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150" firstSheet="5" activeTab="8"/>
  </bookViews>
  <sheets>
    <sheet name="distortion post 75%" sheetId="1" r:id="rId1"/>
    <sheet name="post fill pre weld distortion" sheetId="2" r:id="rId2"/>
    <sheet name="B1 septum pre weld post torque" sheetId="3" r:id="rId3"/>
    <sheet name="B1 Septum bushings 75%" sheetId="4" r:id="rId4"/>
    <sheet name="B1 Septum Bushings full torque" sheetId="5" r:id="rId5"/>
    <sheet name="B1 Septum Post AB root" sheetId="6" r:id="rId6"/>
    <sheet name="B1 Septum preweld post AB mig" sheetId="7" r:id="rId7"/>
    <sheet name="B1 septum preweld post torque" sheetId="8" r:id="rId8"/>
    <sheet name="B1 weld comparo" sheetId="9" r:id="rId9"/>
    <sheet name="032108 B1 Preweld" sheetId="10" r:id="rId10"/>
    <sheet name="20080226 HPA 1 B Root WELD" sheetId="11" r:id="rId11"/>
  </sheets>
  <definedNames/>
  <calcPr fullCalcOnLoad="1"/>
</workbook>
</file>

<file path=xl/sharedStrings.xml><?xml version="1.0" encoding="utf-8"?>
<sst xmlns="http://schemas.openxmlformats.org/spreadsheetml/2006/main" count="791" uniqueCount="47">
  <si>
    <t>Point</t>
  </si>
  <si>
    <t>032708 B1 Nose Post Root weld</t>
  </si>
  <si>
    <t>032708 B1 Septum Post Root weld</t>
  </si>
  <si>
    <t>032108 B1Nose Pre Weld</t>
  </si>
  <si>
    <t>032108  B1 Septum Pre weld</t>
  </si>
  <si>
    <t>dx</t>
  </si>
  <si>
    <t>dy</t>
  </si>
  <si>
    <t>dz</t>
  </si>
  <si>
    <t>ds</t>
  </si>
  <si>
    <t>post root weld vs pre root weld</t>
  </si>
  <si>
    <t>Septum</t>
  </si>
  <si>
    <t>Nose region</t>
  </si>
  <si>
    <t>032708 Septum post 75% Fill (warm)</t>
  </si>
  <si>
    <t>032708 B1 Nose Post 75% fill (warm)</t>
  </si>
  <si>
    <t>post 75% (warm) vs preweld</t>
  </si>
  <si>
    <t>032708 Septum Post Fill Next day 75 % completed</t>
  </si>
  <si>
    <t>032808 B1 Nose Post fill next day 75% completed</t>
  </si>
  <si>
    <t>post 75% (cooled) vs preweld</t>
  </si>
  <si>
    <t>phi</t>
  </si>
  <si>
    <t>032808 Nose Post 100% weld</t>
  </si>
  <si>
    <t>032808 Septum post 100 % weld</t>
  </si>
  <si>
    <t>post 100% (warm) vs preweld</t>
  </si>
  <si>
    <t>032808 Nose Post Re-Fill</t>
  </si>
  <si>
    <t>032808 Septum Post Re-Fill</t>
  </si>
  <si>
    <t>post 100% (re-fill) vs preweld</t>
  </si>
  <si>
    <t>After Assembly and Torquing</t>
  </si>
  <si>
    <t>040708 75% torque with bushings</t>
  </si>
  <si>
    <t>040808 Septum post ultra sonic torque</t>
  </si>
  <si>
    <t>040708 75% torque with bushings vs preweld</t>
  </si>
  <si>
    <t>040808 Septum post ultra sonic full torque</t>
  </si>
  <si>
    <t>040808 Septum post ultra sonic full torque vs preweld</t>
  </si>
  <si>
    <t xml:space="preserve">042408 Septum post MIG pre touch up </t>
  </si>
  <si>
    <t>041008 Post root septum</t>
  </si>
  <si>
    <t>041008 Post root septum vs preweld</t>
  </si>
  <si>
    <t>042408 Septum post MIG pre touch up vs preweld</t>
  </si>
  <si>
    <t>061208 HPA1 B1 Post Root E-dat and Septum</t>
  </si>
  <si>
    <t>061208 Septum Post Root Shim Weld</t>
  </si>
  <si>
    <t>061208 Septum Post Root Shim Weld vs. preweld</t>
  </si>
  <si>
    <t>20080626 B1C1 Septum Post torque</t>
  </si>
  <si>
    <t>20080626 B1 Septum Post Torque</t>
  </si>
  <si>
    <t>20080626 B1 Septum Post Torque vs preweld</t>
  </si>
  <si>
    <t>070108 HPA1 Post Bushing Trq Al47  Septum</t>
  </si>
  <si>
    <t>070308 Post Full torque Septum</t>
  </si>
  <si>
    <t>070308 Preweld to Post Full torque Septum</t>
  </si>
  <si>
    <t>070808 HPA1 Post Root Septum ABC</t>
  </si>
  <si>
    <t>070808 HPA1 Post Root vs preweld  Septum ABC</t>
  </si>
  <si>
    <t>071008 HPA1 Post Fill Septum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</si>
</sst>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/>
    </xf>
    <xf numFmtId="0" fontId="4" fillId="0" borderId="0" xfId="0" applyFont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coil distortion nose region analysis post 75% cooled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comparo'!$F$3:$F$12</c:f>
              <c:numCache>
                <c:ptCount val="10"/>
                <c:pt idx="0">
                  <c:v>121.97303147521231</c:v>
                </c:pt>
                <c:pt idx="1">
                  <c:v>113.60964793426515</c:v>
                </c:pt>
                <c:pt idx="2">
                  <c:v>83.5157891666215</c:v>
                </c:pt>
                <c:pt idx="3">
                  <c:v>52.08602523936505</c:v>
                </c:pt>
                <c:pt idx="4">
                  <c:v>34.01597992488357</c:v>
                </c:pt>
                <c:pt idx="5">
                  <c:v>-36.03721283503265</c:v>
                </c:pt>
                <c:pt idx="6">
                  <c:v>-73.49093766674373</c:v>
                </c:pt>
                <c:pt idx="7">
                  <c:v>-94.4764545575959</c:v>
                </c:pt>
                <c:pt idx="8">
                  <c:v>-119.67174816894038</c:v>
                </c:pt>
                <c:pt idx="9">
                  <c:v>163.6287202663848</c:v>
                </c:pt>
              </c:numCache>
            </c:numRef>
          </c:xVal>
          <c:yVal>
            <c:numRef>
              <c:f>'B1 weld comparo'!$AL$3:$AL$12</c:f>
              <c:numCache>
                <c:ptCount val="10"/>
                <c:pt idx="0">
                  <c:v>0.00040865633483170763</c:v>
                </c:pt>
                <c:pt idx="1">
                  <c:v>0.0013023824323113045</c:v>
                </c:pt>
                <c:pt idx="2">
                  <c:v>0.001403032430131892</c:v>
                </c:pt>
                <c:pt idx="3">
                  <c:v>0.003245828091562867</c:v>
                </c:pt>
                <c:pt idx="4">
                  <c:v>0.004376402632300409</c:v>
                </c:pt>
                <c:pt idx="5">
                  <c:v>0.003245581611974437</c:v>
                </c:pt>
                <c:pt idx="6">
                  <c:v>0.0027993213463289733</c:v>
                </c:pt>
                <c:pt idx="7">
                  <c:v>0.011799919491255827</c:v>
                </c:pt>
                <c:pt idx="8">
                  <c:v>0.009267675005090726</c:v>
                </c:pt>
                <c:pt idx="9">
                  <c:v>0.005950218483383751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comparo'!$F$3:$F$12</c:f>
              <c:numCache>
                <c:ptCount val="10"/>
                <c:pt idx="0">
                  <c:v>121.97303147521231</c:v>
                </c:pt>
                <c:pt idx="1">
                  <c:v>113.60964793426515</c:v>
                </c:pt>
                <c:pt idx="2">
                  <c:v>83.5157891666215</c:v>
                </c:pt>
                <c:pt idx="3">
                  <c:v>52.08602523936505</c:v>
                </c:pt>
                <c:pt idx="4">
                  <c:v>34.01597992488357</c:v>
                </c:pt>
                <c:pt idx="5">
                  <c:v>-36.03721283503265</c:v>
                </c:pt>
                <c:pt idx="6">
                  <c:v>-73.49093766674373</c:v>
                </c:pt>
                <c:pt idx="7">
                  <c:v>-94.4764545575959</c:v>
                </c:pt>
                <c:pt idx="8">
                  <c:v>-119.67174816894038</c:v>
                </c:pt>
                <c:pt idx="9">
                  <c:v>163.6287202663848</c:v>
                </c:pt>
              </c:numCache>
            </c:numRef>
          </c:xVal>
          <c:yVal>
            <c:numRef>
              <c:f>'B1 weld comparo'!$AK$3:$AK$12</c:f>
              <c:numCache>
                <c:ptCount val="10"/>
                <c:pt idx="0">
                  <c:v>9.999999999976694E-05</c:v>
                </c:pt>
                <c:pt idx="1">
                  <c:v>-6.999999999912632E-05</c:v>
                </c:pt>
                <c:pt idx="2">
                  <c:v>-0.001120000000000232</c:v>
                </c:pt>
                <c:pt idx="3">
                  <c:v>-0.0029599999999980753</c:v>
                </c:pt>
                <c:pt idx="4">
                  <c:v>-0.0031800000000004047</c:v>
                </c:pt>
                <c:pt idx="5">
                  <c:v>-0.0024299999999968236</c:v>
                </c:pt>
                <c:pt idx="6">
                  <c:v>0.0001299999999986312</c:v>
                </c:pt>
                <c:pt idx="7">
                  <c:v>0.007340000000002789</c:v>
                </c:pt>
                <c:pt idx="8">
                  <c:v>0.00662999999999947</c:v>
                </c:pt>
                <c:pt idx="9">
                  <c:v>-0.005069999999999908</c:v>
                </c:pt>
              </c:numCache>
            </c:numRef>
          </c:yVal>
          <c:smooth val="0"/>
        </c:ser>
        <c:ser>
          <c:idx val="2"/>
          <c:order val="2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comparo'!$F$3:$F$12</c:f>
              <c:numCache>
                <c:ptCount val="10"/>
                <c:pt idx="0">
                  <c:v>121.97303147521231</c:v>
                </c:pt>
                <c:pt idx="1">
                  <c:v>113.60964793426515</c:v>
                </c:pt>
                <c:pt idx="2">
                  <c:v>83.5157891666215</c:v>
                </c:pt>
                <c:pt idx="3">
                  <c:v>52.08602523936505</c:v>
                </c:pt>
                <c:pt idx="4">
                  <c:v>34.01597992488357</c:v>
                </c:pt>
                <c:pt idx="5">
                  <c:v>-36.03721283503265</c:v>
                </c:pt>
                <c:pt idx="6">
                  <c:v>-73.49093766674373</c:v>
                </c:pt>
                <c:pt idx="7">
                  <c:v>-94.4764545575959</c:v>
                </c:pt>
                <c:pt idx="8">
                  <c:v>-119.67174816894038</c:v>
                </c:pt>
                <c:pt idx="9">
                  <c:v>163.6287202663848</c:v>
                </c:pt>
              </c:numCache>
            </c:numRef>
          </c:xVal>
          <c:yVal>
            <c:numRef>
              <c:f>'B1 weld comparo'!$AJ$3:$AJ$12</c:f>
              <c:numCache>
                <c:ptCount val="10"/>
                <c:pt idx="0">
                  <c:v>0.0002899999999996794</c:v>
                </c:pt>
                <c:pt idx="1">
                  <c:v>-0.00027999999999650527</c:v>
                </c:pt>
                <c:pt idx="2">
                  <c:v>0.0006500000000002615</c:v>
                </c:pt>
                <c:pt idx="3">
                  <c:v>0.0013299999999958345</c:v>
                </c:pt>
                <c:pt idx="4">
                  <c:v>0.002729999999999677</c:v>
                </c:pt>
                <c:pt idx="5">
                  <c:v>0.0020799999999994156</c:v>
                </c:pt>
                <c:pt idx="6">
                  <c:v>0.0018799999999998818</c:v>
                </c:pt>
                <c:pt idx="7">
                  <c:v>0.00484000000000151</c:v>
                </c:pt>
                <c:pt idx="8">
                  <c:v>0.0034500000000008413</c:v>
                </c:pt>
                <c:pt idx="9">
                  <c:v>-0.0003900000000012227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comparo'!$F$3:$F$12</c:f>
              <c:numCache>
                <c:ptCount val="10"/>
                <c:pt idx="0">
                  <c:v>121.97303147521231</c:v>
                </c:pt>
                <c:pt idx="1">
                  <c:v>113.60964793426515</c:v>
                </c:pt>
                <c:pt idx="2">
                  <c:v>83.5157891666215</c:v>
                </c:pt>
                <c:pt idx="3">
                  <c:v>52.08602523936505</c:v>
                </c:pt>
                <c:pt idx="4">
                  <c:v>34.01597992488357</c:v>
                </c:pt>
                <c:pt idx="5">
                  <c:v>-36.03721283503265</c:v>
                </c:pt>
                <c:pt idx="6">
                  <c:v>-73.49093766674373</c:v>
                </c:pt>
                <c:pt idx="7">
                  <c:v>-94.4764545575959</c:v>
                </c:pt>
                <c:pt idx="8">
                  <c:v>-119.67174816894038</c:v>
                </c:pt>
                <c:pt idx="9">
                  <c:v>163.6287202663848</c:v>
                </c:pt>
              </c:numCache>
            </c:numRef>
          </c:xVal>
          <c:yVal>
            <c:numRef>
              <c:f>'B1 weld comparo'!$AI$3:$AI$12</c:f>
              <c:numCache>
                <c:ptCount val="10"/>
                <c:pt idx="0">
                  <c:v>0.00026999999999688384</c:v>
                </c:pt>
                <c:pt idx="1">
                  <c:v>0.001269999999998106</c:v>
                </c:pt>
                <c:pt idx="2">
                  <c:v>0.0005400000000008731</c:v>
                </c:pt>
                <c:pt idx="3">
                  <c:v>-7.00000000080081E-05</c:v>
                </c:pt>
                <c:pt idx="4">
                  <c:v>0.0012600000000020373</c:v>
                </c:pt>
                <c:pt idx="5">
                  <c:v>0.0005500000000040473</c:v>
                </c:pt>
                <c:pt idx="6">
                  <c:v>0.002070000000003347</c:v>
                </c:pt>
                <c:pt idx="7">
                  <c:v>0.00787000000000404</c:v>
                </c:pt>
                <c:pt idx="8">
                  <c:v>0.005479999999998597</c:v>
                </c:pt>
                <c:pt idx="9">
                  <c:v>-0.003090000000000259</c:v>
                </c:pt>
              </c:numCache>
            </c:numRef>
          </c:yVal>
          <c:smooth val="0"/>
        </c:ser>
        <c:axId val="45342938"/>
        <c:axId val="5433259"/>
      </c:scatterChart>
      <c:valAx>
        <c:axId val="4534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poloidal angle phi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3259"/>
        <c:crossesAt val="-0.006"/>
        <c:crossBetween val="midCat"/>
        <c:dispUnits/>
      </c:valAx>
      <c:valAx>
        <c:axId val="5433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deflection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42938"/>
        <c:crossesAt val="-1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B1 Septum Deformation, pre weld to post fill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comparo'!$BH$17:$BH$25</c:f>
              <c:numCache>
                <c:ptCount val="9"/>
                <c:pt idx="0">
                  <c:v>0.0009491048414169767</c:v>
                </c:pt>
                <c:pt idx="1">
                  <c:v>0.001105395856694114</c:v>
                </c:pt>
                <c:pt idx="2">
                  <c:v>0.0034082840257210357</c:v>
                </c:pt>
                <c:pt idx="3">
                  <c:v>0.0022812277396164946</c:v>
                </c:pt>
                <c:pt idx="4">
                  <c:v>0.0031256679286193016</c:v>
                </c:pt>
                <c:pt idx="5">
                  <c:v>0.0032060567680548867</c:v>
                </c:pt>
                <c:pt idx="6">
                  <c:v>0.0033821590737270184</c:v>
                </c:pt>
                <c:pt idx="7">
                  <c:v>0.0006483054835518119</c:v>
                </c:pt>
                <c:pt idx="8">
                  <c:v>0.0037461179906656357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comparo'!$BG$17:$BG$25</c:f>
              <c:numCache>
                <c:ptCount val="9"/>
                <c:pt idx="0">
                  <c:v>0.0008400000000001739</c:v>
                </c:pt>
                <c:pt idx="1">
                  <c:v>0.00042999999999793204</c:v>
                </c:pt>
                <c:pt idx="2">
                  <c:v>-0.00047999999999959186</c:v>
                </c:pt>
                <c:pt idx="3">
                  <c:v>-0.0006200000000013972</c:v>
                </c:pt>
                <c:pt idx="4">
                  <c:v>-0.0008900000000000574</c:v>
                </c:pt>
                <c:pt idx="5">
                  <c:v>0.0021599999999999397</c:v>
                </c:pt>
                <c:pt idx="6">
                  <c:v>0.0024599999999992406</c:v>
                </c:pt>
                <c:pt idx="7">
                  <c:v>-0.0005700000000032901</c:v>
                </c:pt>
                <c:pt idx="8">
                  <c:v>-0.0013900000000006685</c:v>
                </c:pt>
              </c:numCache>
            </c:numRef>
          </c:yVal>
          <c:smooth val="0"/>
        </c:ser>
        <c:ser>
          <c:idx val="2"/>
          <c:order val="2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comparo'!$BF$17:$BF$25</c:f>
              <c:numCache>
                <c:ptCount val="9"/>
                <c:pt idx="0">
                  <c:v>-3.999999999848569E-05</c:v>
                </c:pt>
                <c:pt idx="1">
                  <c:v>-0.00070999999999799</c:v>
                </c:pt>
                <c:pt idx="2">
                  <c:v>0.00047999999999959186</c:v>
                </c:pt>
                <c:pt idx="3">
                  <c:v>0.0006399999999997519</c:v>
                </c:pt>
                <c:pt idx="4">
                  <c:v>-0.00198999999999927</c:v>
                </c:pt>
                <c:pt idx="5">
                  <c:v>-0.0013600000000000279</c:v>
                </c:pt>
                <c:pt idx="6">
                  <c:v>-0.0020699999999997942</c:v>
                </c:pt>
                <c:pt idx="7">
                  <c:v>0.00027000000000043656</c:v>
                </c:pt>
                <c:pt idx="8">
                  <c:v>-0.000580000000000247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comparo'!$BE$17:$BE$25</c:f>
              <c:numCache>
                <c:ptCount val="9"/>
                <c:pt idx="0">
                  <c:v>-0.0004400000000011062</c:v>
                </c:pt>
                <c:pt idx="1">
                  <c:v>-0.0007300000000007856</c:v>
                </c:pt>
                <c:pt idx="2">
                  <c:v>-0.0033399999999979</c:v>
                </c:pt>
                <c:pt idx="3">
                  <c:v>-0.0020999999999986585</c:v>
                </c:pt>
                <c:pt idx="4">
                  <c:v>-0.002240000000000464</c:v>
                </c:pt>
                <c:pt idx="5">
                  <c:v>-0.0019399999999976103</c:v>
                </c:pt>
                <c:pt idx="6">
                  <c:v>-0.0010499999999993292</c:v>
                </c:pt>
                <c:pt idx="7">
                  <c:v>-0.00014999999999787406</c:v>
                </c:pt>
                <c:pt idx="8">
                  <c:v>-0.0034299999999980457</c:v>
                </c:pt>
              </c:numCache>
            </c:numRef>
          </c:yVal>
          <c:smooth val="0"/>
        </c:ser>
        <c:axId val="48899332"/>
        <c:axId val="37440805"/>
      </c:scatterChart>
      <c:valAx>
        <c:axId val="4889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tooling ball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40805"/>
        <c:crossesAt val="-0.004"/>
        <c:crossBetween val="midCat"/>
        <c:dispUnits/>
      </c:valAx>
      <c:valAx>
        <c:axId val="3744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deformation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99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B1 Septum Movement from pre weld to post weld and 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comparo'!$BS$17:$BS$25</c:f>
              <c:numCache>
                <c:ptCount val="9"/>
                <c:pt idx="0">
                  <c:v>0.006496568324891146</c:v>
                </c:pt>
                <c:pt idx="1">
                  <c:v>0.008603754994188953</c:v>
                </c:pt>
                <c:pt idx="2">
                  <c:v>0.010993316151186597</c:v>
                </c:pt>
                <c:pt idx="3">
                  <c:v>0.009993823092289196</c:v>
                </c:pt>
                <c:pt idx="4">
                  <c:v>0.011876708298174483</c:v>
                </c:pt>
                <c:pt idx="5">
                  <c:v>0.011551264000101924</c:v>
                </c:pt>
                <c:pt idx="6">
                  <c:v>0.010846031532313134</c:v>
                </c:pt>
                <c:pt idx="7">
                  <c:v>0.009573635673035789</c:v>
                </c:pt>
                <c:pt idx="8">
                  <c:v>0.012294803780460502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comparo'!$BR$17:$BR$25</c:f>
              <c:numCache>
                <c:ptCount val="9"/>
                <c:pt idx="0">
                  <c:v>-0.00478999999999985</c:v>
                </c:pt>
                <c:pt idx="1">
                  <c:v>-0.006530000000001479</c:v>
                </c:pt>
                <c:pt idx="2">
                  <c:v>-0.008309999999998041</c:v>
                </c:pt>
                <c:pt idx="3">
                  <c:v>-0.007159999999998945</c:v>
                </c:pt>
                <c:pt idx="4">
                  <c:v>-0.005309999999999704</c:v>
                </c:pt>
                <c:pt idx="5">
                  <c:v>-0.001949999999999008</c:v>
                </c:pt>
                <c:pt idx="6">
                  <c:v>-0.0026200000000002888</c:v>
                </c:pt>
                <c:pt idx="7">
                  <c:v>-0.007930000000001769</c:v>
                </c:pt>
                <c:pt idx="8">
                  <c:v>-0.01010000000000133</c:v>
                </c:pt>
              </c:numCache>
            </c:numRef>
          </c:yVal>
          <c:smooth val="0"/>
        </c:ser>
        <c:ser>
          <c:idx val="2"/>
          <c:order val="2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comparo'!$BQ$17:$BQ$25</c:f>
              <c:numCache>
                <c:ptCount val="9"/>
                <c:pt idx="0">
                  <c:v>-0.0022299999999972897</c:v>
                </c:pt>
                <c:pt idx="1">
                  <c:v>-0.00338999999999956</c:v>
                </c:pt>
                <c:pt idx="2">
                  <c:v>-0.0028699999999979298</c:v>
                </c:pt>
                <c:pt idx="3">
                  <c:v>-0.0034999999999998366</c:v>
                </c:pt>
                <c:pt idx="4">
                  <c:v>-0.006990000000000052</c:v>
                </c:pt>
                <c:pt idx="5">
                  <c:v>-0.007939999999999614</c:v>
                </c:pt>
                <c:pt idx="6">
                  <c:v>-0.0072599999999996</c:v>
                </c:pt>
                <c:pt idx="7">
                  <c:v>-0.005359999999999587</c:v>
                </c:pt>
                <c:pt idx="8">
                  <c:v>-0.003610000000000113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comparo'!$BP$17:$BP$25</c:f>
              <c:numCache>
                <c:ptCount val="9"/>
                <c:pt idx="0">
                  <c:v>-0.0037799999999990064</c:v>
                </c:pt>
                <c:pt idx="1">
                  <c:v>-0.004460000000001685</c:v>
                </c:pt>
                <c:pt idx="2">
                  <c:v>-0.006599999999998829</c:v>
                </c:pt>
                <c:pt idx="3">
                  <c:v>-0.006029999999999092</c:v>
                </c:pt>
                <c:pt idx="4">
                  <c:v>-0.007999999999995566</c:v>
                </c:pt>
                <c:pt idx="5">
                  <c:v>-0.00816000000000372</c:v>
                </c:pt>
                <c:pt idx="6">
                  <c:v>-0.007619999999995741</c:v>
                </c:pt>
                <c:pt idx="7">
                  <c:v>-0.00019999999999953388</c:v>
                </c:pt>
                <c:pt idx="8">
                  <c:v>-0.006009999999999849</c:v>
                </c:pt>
              </c:numCache>
            </c:numRef>
          </c:yVal>
          <c:smooth val="0"/>
        </c:ser>
        <c:axId val="1422926"/>
        <c:axId val="12806335"/>
      </c:scatterChart>
      <c:valAx>
        <c:axId val="142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tooling ball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6335"/>
        <c:crossesAt val="-0.015"/>
        <c:crossBetween val="midCat"/>
        <c:dispUnits/>
      </c:valAx>
      <c:valAx>
        <c:axId val="12806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deformation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9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B1 Septum Movement from Pre Weld to Post Bushing 75% Torque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175"/>
          <c:w val="0.8857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comparo'!$CD$17:$CD$25</c:f>
              <c:numCache>
                <c:ptCount val="9"/>
                <c:pt idx="0">
                  <c:v>0.006498222833975559</c:v>
                </c:pt>
                <c:pt idx="1">
                  <c:v>0.008336102206667712</c:v>
                </c:pt>
                <c:pt idx="2">
                  <c:v>0.010856781290971474</c:v>
                </c:pt>
                <c:pt idx="3">
                  <c:v>0.010106591908253144</c:v>
                </c:pt>
                <c:pt idx="4">
                  <c:v>0.012151008188621878</c:v>
                </c:pt>
                <c:pt idx="5">
                  <c:v>0.011208608298983715</c:v>
                </c:pt>
                <c:pt idx="6">
                  <c:v>0.010502290226419684</c:v>
                </c:pt>
                <c:pt idx="7">
                  <c:v>0.009573635673035789</c:v>
                </c:pt>
                <c:pt idx="8">
                  <c:v>0.011857828637656487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comparo'!$CC$17:$CC$25</c:f>
              <c:numCache>
                <c:ptCount val="9"/>
                <c:pt idx="0">
                  <c:v>-0.005279999999999063</c:v>
                </c:pt>
                <c:pt idx="1">
                  <c:v>-0.0067200000000013915</c:v>
                </c:pt>
                <c:pt idx="2">
                  <c:v>-0.008620000000000516</c:v>
                </c:pt>
                <c:pt idx="3">
                  <c:v>-0.007799999999999585</c:v>
                </c:pt>
                <c:pt idx="4">
                  <c:v>-0.006179999999998742</c:v>
                </c:pt>
                <c:pt idx="5">
                  <c:v>-0.002369999999999095</c:v>
                </c:pt>
                <c:pt idx="6">
                  <c:v>-0.003240000000001686</c:v>
                </c:pt>
                <c:pt idx="7">
                  <c:v>-0.007930000000001769</c:v>
                </c:pt>
                <c:pt idx="8">
                  <c:v>-0.01039000000000101</c:v>
                </c:pt>
              </c:numCache>
            </c:numRef>
          </c:yVal>
          <c:smooth val="0"/>
        </c:ser>
        <c:ser>
          <c:idx val="2"/>
          <c:order val="2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comparo'!$CB$17:$CB$25</c:f>
              <c:numCache>
                <c:ptCount val="9"/>
                <c:pt idx="0">
                  <c:v>-0.0006600000000034356</c:v>
                </c:pt>
                <c:pt idx="1">
                  <c:v>-0.002209999999998047</c:v>
                </c:pt>
                <c:pt idx="2">
                  <c:v>-0.0021799999999991826</c:v>
                </c:pt>
                <c:pt idx="3">
                  <c:v>-0.0021399999999998087</c:v>
                </c:pt>
                <c:pt idx="4">
                  <c:v>-0.006249999999999645</c:v>
                </c:pt>
                <c:pt idx="5">
                  <c:v>-0.007079999999999753</c:v>
                </c:pt>
                <c:pt idx="6">
                  <c:v>-0.006009999999999849</c:v>
                </c:pt>
                <c:pt idx="7">
                  <c:v>-0.005359999999999587</c:v>
                </c:pt>
                <c:pt idx="8">
                  <c:v>-0.0022799999999998377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comparo'!$CA$17:$CA$25</c:f>
              <c:numCache>
                <c:ptCount val="9"/>
                <c:pt idx="0">
                  <c:v>-0.0037300000000008993</c:v>
                </c:pt>
                <c:pt idx="1">
                  <c:v>-0.004410000000000025</c:v>
                </c:pt>
                <c:pt idx="2">
                  <c:v>-0.0062299999999986255</c:v>
                </c:pt>
                <c:pt idx="3">
                  <c:v>-0.006059999999997956</c:v>
                </c:pt>
                <c:pt idx="4">
                  <c:v>-0.008389999999998565</c:v>
                </c:pt>
                <c:pt idx="5">
                  <c:v>-0.008360000000003254</c:v>
                </c:pt>
                <c:pt idx="6">
                  <c:v>-0.007979999999996323</c:v>
                </c:pt>
                <c:pt idx="7">
                  <c:v>-0.00019999999999953388</c:v>
                </c:pt>
                <c:pt idx="8">
                  <c:v>-0.0052400000000005775</c:v>
                </c:pt>
              </c:numCache>
            </c:numRef>
          </c:yVal>
          <c:smooth val="0"/>
        </c:ser>
        <c:axId val="48148152"/>
        <c:axId val="30680185"/>
      </c:scatterChart>
      <c:valAx>
        <c:axId val="48148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tooling ball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80185"/>
        <c:crossesAt val="-0.015"/>
        <c:crossBetween val="midCat"/>
        <c:dispUnits/>
      </c:valAx>
      <c:valAx>
        <c:axId val="30680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deformation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81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75"/>
          <c:y val="0.4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B1 Septum Movement from Pre Weld to Post Weld, Bushings, Full 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comparo'!$CO$17:$CO$25</c:f>
              <c:numCache>
                <c:ptCount val="9"/>
                <c:pt idx="0">
                  <c:v>0.0067210415859450265</c:v>
                </c:pt>
                <c:pt idx="1">
                  <c:v>0.008600156975312375</c:v>
                </c:pt>
                <c:pt idx="2">
                  <c:v>0.01065824094304443</c:v>
                </c:pt>
                <c:pt idx="3">
                  <c:v>0.009898009900985154</c:v>
                </c:pt>
                <c:pt idx="4">
                  <c:v>0.011978297040896702</c:v>
                </c:pt>
                <c:pt idx="5">
                  <c:v>0.011043192473196418</c:v>
                </c:pt>
                <c:pt idx="6">
                  <c:v>0.010319496111726225</c:v>
                </c:pt>
                <c:pt idx="7">
                  <c:v>0.008386858768337373</c:v>
                </c:pt>
                <c:pt idx="8">
                  <c:v>0.012182548994361487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comparo'!$CN$17:$CN$25</c:f>
              <c:numCache>
                <c:ptCount val="9"/>
                <c:pt idx="0">
                  <c:v>-0.005099999999998772</c:v>
                </c:pt>
                <c:pt idx="1">
                  <c:v>-0.006530000000001479</c:v>
                </c:pt>
                <c:pt idx="2">
                  <c:v>-0.008269999999999555</c:v>
                </c:pt>
                <c:pt idx="3">
                  <c:v>-0.007290000000001129</c:v>
                </c:pt>
                <c:pt idx="4">
                  <c:v>-0.00569999999999915</c:v>
                </c:pt>
                <c:pt idx="5">
                  <c:v>-0.0018399999999996197</c:v>
                </c:pt>
                <c:pt idx="6">
                  <c:v>-0.0019799999999996487</c:v>
                </c:pt>
                <c:pt idx="7">
                  <c:v>-0.007240000000003022</c:v>
                </c:pt>
                <c:pt idx="8">
                  <c:v>-0.010180000000001854</c:v>
                </c:pt>
              </c:numCache>
            </c:numRef>
          </c:yVal>
          <c:smooth val="0"/>
        </c:ser>
        <c:ser>
          <c:idx val="2"/>
          <c:order val="2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comparo'!$CM$17:$CM$25</c:f>
              <c:numCache>
                <c:ptCount val="9"/>
                <c:pt idx="0">
                  <c:v>-0.001300000000000523</c:v>
                </c:pt>
                <c:pt idx="1">
                  <c:v>-0.002369999999999095</c:v>
                </c:pt>
                <c:pt idx="2">
                  <c:v>-0.0036599999999999966</c:v>
                </c:pt>
                <c:pt idx="3">
                  <c:v>-0.0022099999999998232</c:v>
                </c:pt>
                <c:pt idx="4">
                  <c:v>-0.00569999999999915</c:v>
                </c:pt>
                <c:pt idx="5">
                  <c:v>-0.006639999999999979</c:v>
                </c:pt>
                <c:pt idx="6">
                  <c:v>-0.006459999999999688</c:v>
                </c:pt>
                <c:pt idx="7">
                  <c:v>-0.004129999999999967</c:v>
                </c:pt>
                <c:pt idx="8">
                  <c:v>-0.0028600000000000847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comparo'!$CL$17:$CL$25</c:f>
              <c:numCache>
                <c:ptCount val="9"/>
                <c:pt idx="0">
                  <c:v>-0.004180000000001627</c:v>
                </c:pt>
                <c:pt idx="1">
                  <c:v>-0.005069999999999908</c:v>
                </c:pt>
                <c:pt idx="2">
                  <c:v>-0.005639999999999645</c:v>
                </c:pt>
                <c:pt idx="3">
                  <c:v>-0.006319999999998771</c:v>
                </c:pt>
                <c:pt idx="4">
                  <c:v>-0.008859999999998536</c:v>
                </c:pt>
                <c:pt idx="5">
                  <c:v>-0.00863000000000369</c:v>
                </c:pt>
                <c:pt idx="6">
                  <c:v>-0.007799999999996032</c:v>
                </c:pt>
                <c:pt idx="7">
                  <c:v>-0.0009299999999967667</c:v>
                </c:pt>
                <c:pt idx="8">
                  <c:v>-0.0060499999999983345</c:v>
                </c:pt>
              </c:numCache>
            </c:numRef>
          </c:yVal>
          <c:smooth val="0"/>
        </c:ser>
        <c:axId val="7686210"/>
        <c:axId val="2067027"/>
      </c:scatterChart>
      <c:valAx>
        <c:axId val="7686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tooling ball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7027"/>
        <c:crossesAt val="-0.015"/>
        <c:crossBetween val="midCat"/>
        <c:dispUnits/>
      </c:valAx>
      <c:valAx>
        <c:axId val="206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deformation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86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B1 Septum Movement from pre weld to post AB root weld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'B1 weld comparo'!$CZ$17:$CZ$25</c:f>
              <c:numCache>
                <c:ptCount val="9"/>
                <c:pt idx="0">
                  <c:v>0.010765101021357576</c:v>
                </c:pt>
                <c:pt idx="1">
                  <c:v>0.012274526467447566</c:v>
                </c:pt>
                <c:pt idx="2">
                  <c:v>0.01415161474885295</c:v>
                </c:pt>
                <c:pt idx="3">
                  <c:v>0.013635208102554535</c:v>
                </c:pt>
                <c:pt idx="4">
                  <c:v>0.014826961927514462</c:v>
                </c:pt>
                <c:pt idx="5">
                  <c:v>0.0107642603090039</c:v>
                </c:pt>
                <c:pt idx="6">
                  <c:v>0.01011413861878352</c:v>
                </c:pt>
                <c:pt idx="7">
                  <c:v>0.011499347807590729</c:v>
                </c:pt>
                <c:pt idx="8">
                  <c:v>0.015788001773499184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comparo'!$CY$17:$CY$25</c:f>
              <c:numCache>
                <c:ptCount val="9"/>
                <c:pt idx="0">
                  <c:v>-0.00823000000000107</c:v>
                </c:pt>
                <c:pt idx="1">
                  <c:v>-0.010640000000002203</c:v>
                </c:pt>
                <c:pt idx="2">
                  <c:v>-0.012529999999998154</c:v>
                </c:pt>
                <c:pt idx="3">
                  <c:v>-0.012779999999999347</c:v>
                </c:pt>
                <c:pt idx="4">
                  <c:v>-0.013219999999998677</c:v>
                </c:pt>
                <c:pt idx="5">
                  <c:v>-0.00727000000000011</c:v>
                </c:pt>
                <c:pt idx="6">
                  <c:v>-0.005810000000000315</c:v>
                </c:pt>
                <c:pt idx="7">
                  <c:v>-0.010109999999997399</c:v>
                </c:pt>
                <c:pt idx="8">
                  <c:v>-0.014050000000001006</c:v>
                </c:pt>
              </c:numCache>
            </c:numRef>
          </c:yVal>
          <c:smooth val="0"/>
        </c:ser>
        <c:ser>
          <c:idx val="2"/>
          <c:order val="2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comparo'!$CX$17:$CX$25</c:f>
              <c:numCache>
                <c:ptCount val="9"/>
                <c:pt idx="0">
                  <c:v>0.004770000000000607</c:v>
                </c:pt>
                <c:pt idx="1">
                  <c:v>0.002880000000001104</c:v>
                </c:pt>
                <c:pt idx="2">
                  <c:v>-0.00031999999999854367</c:v>
                </c:pt>
                <c:pt idx="3">
                  <c:v>0.0010300000000000864</c:v>
                </c:pt>
                <c:pt idx="4">
                  <c:v>-0.004999999999999005</c:v>
                </c:pt>
                <c:pt idx="5">
                  <c:v>-0.006099999999999994</c:v>
                </c:pt>
                <c:pt idx="6">
                  <c:v>-0.006489999999999441</c:v>
                </c:pt>
                <c:pt idx="7">
                  <c:v>-0.005269999999999442</c:v>
                </c:pt>
                <c:pt idx="8">
                  <c:v>0.0007700000000001594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comparo'!$CW$17:$CW$25</c:f>
              <c:numCache>
                <c:ptCount val="9"/>
                <c:pt idx="0">
                  <c:v>-0.005040000000001044</c:v>
                </c:pt>
                <c:pt idx="1">
                  <c:v>-0.005400000000001626</c:v>
                </c:pt>
                <c:pt idx="2">
                  <c:v>-0.006569999999999965</c:v>
                </c:pt>
                <c:pt idx="3">
                  <c:v>-0.004639999999998423</c:v>
                </c:pt>
                <c:pt idx="4">
                  <c:v>-0.004480000000000928</c:v>
                </c:pt>
                <c:pt idx="5">
                  <c:v>-0.005079999999999529</c:v>
                </c:pt>
                <c:pt idx="6">
                  <c:v>-0.005139999999997258</c:v>
                </c:pt>
                <c:pt idx="7">
                  <c:v>-0.0015000000000000568</c:v>
                </c:pt>
                <c:pt idx="8">
                  <c:v>-0.007159999999998945</c:v>
                </c:pt>
              </c:numCache>
            </c:numRef>
          </c:yVal>
          <c:smooth val="0"/>
        </c:ser>
        <c:axId val="18603244"/>
        <c:axId val="33211469"/>
      </c:scatterChart>
      <c:valAx>
        <c:axId val="186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tooling ball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11469"/>
        <c:crossesAt val="-0.02"/>
        <c:crossBetween val="midCat"/>
        <c:dispUnits/>
      </c:valAx>
      <c:valAx>
        <c:axId val="3321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deformation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03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B1 Septum Movement from Preweld to Post Mig Weld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comparo'!$DB$17:$DB$25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comparo'!$DK$17:$DK$25</c:f>
              <c:numCache>
                <c:ptCount val="9"/>
                <c:pt idx="0">
                  <c:v>0.009847862712284267</c:v>
                </c:pt>
                <c:pt idx="1">
                  <c:v>0.011144375262886686</c:v>
                </c:pt>
                <c:pt idx="2">
                  <c:v>0.013589411319109287</c:v>
                </c:pt>
                <c:pt idx="3">
                  <c:v>0.013043511797056316</c:v>
                </c:pt>
                <c:pt idx="4">
                  <c:v>0.01227974755440779</c:v>
                </c:pt>
                <c:pt idx="5">
                  <c:v>0.009228856917302011</c:v>
                </c:pt>
                <c:pt idx="6">
                  <c:v>0.009689483990387725</c:v>
                </c:pt>
                <c:pt idx="7">
                  <c:v>0.009217928183710618</c:v>
                </c:pt>
                <c:pt idx="8">
                  <c:v>0.014643326124894955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comparo'!$DB$17:$DB$25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comparo'!$DJ$17:$DJ$25</c:f>
              <c:numCache>
                <c:ptCount val="9"/>
                <c:pt idx="0">
                  <c:v>-0.00677999999999912</c:v>
                </c:pt>
                <c:pt idx="1">
                  <c:v>-0.009330000000002059</c:v>
                </c:pt>
                <c:pt idx="2">
                  <c:v>-0.011889999999997514</c:v>
                </c:pt>
                <c:pt idx="3">
                  <c:v>-0.01185999999999865</c:v>
                </c:pt>
                <c:pt idx="4">
                  <c:v>-0.009850000000000136</c:v>
                </c:pt>
                <c:pt idx="5">
                  <c:v>-0.0024999999999995026</c:v>
                </c:pt>
                <c:pt idx="6">
                  <c:v>-0.0013100000000001444</c:v>
                </c:pt>
                <c:pt idx="7">
                  <c:v>-0.007130000000003633</c:v>
                </c:pt>
                <c:pt idx="8">
                  <c:v>-0.013300000000000978</c:v>
                </c:pt>
              </c:numCache>
            </c:numRef>
          </c:yVal>
          <c:smooth val="0"/>
        </c:ser>
        <c:ser>
          <c:idx val="2"/>
          <c:order val="2"/>
          <c:tx>
            <c:v>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comparo'!$DB$17:$DB$25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comparo'!$DI$17:$DI$25</c:f>
              <c:numCache>
                <c:ptCount val="9"/>
                <c:pt idx="0">
                  <c:v>0.0037799999999990064</c:v>
                </c:pt>
                <c:pt idx="1">
                  <c:v>0.0014900000000004354</c:v>
                </c:pt>
                <c:pt idx="2">
                  <c:v>6.000000000128125E-05</c:v>
                </c:pt>
                <c:pt idx="3">
                  <c:v>-0.000560000000000116</c:v>
                </c:pt>
                <c:pt idx="4">
                  <c:v>-0.005160000000000053</c:v>
                </c:pt>
                <c:pt idx="5">
                  <c:v>-0.007429999999999826</c:v>
                </c:pt>
                <c:pt idx="6">
                  <c:v>-0.007619999999999294</c:v>
                </c:pt>
                <c:pt idx="7">
                  <c:v>-0.005829999999999558</c:v>
                </c:pt>
                <c:pt idx="8">
                  <c:v>-0.0006700000000003925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comparo'!$DB$17:$DB$25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comparo'!$DH$17:$DH$25</c:f>
              <c:numCache>
                <c:ptCount val="9"/>
                <c:pt idx="0">
                  <c:v>-0.006060000000001509</c:v>
                </c:pt>
                <c:pt idx="1">
                  <c:v>-0.005910000000000082</c:v>
                </c:pt>
                <c:pt idx="2">
                  <c:v>-0.006579999999999586</c:v>
                </c:pt>
                <c:pt idx="3">
                  <c:v>-0.005399999999998073</c:v>
                </c:pt>
                <c:pt idx="4">
                  <c:v>-0.0052099999999981605</c:v>
                </c:pt>
                <c:pt idx="5">
                  <c:v>-0.004870000000003927</c:v>
                </c:pt>
                <c:pt idx="6">
                  <c:v>-0.005839999999999179</c:v>
                </c:pt>
                <c:pt idx="7">
                  <c:v>-0.0003799999999998249</c:v>
                </c:pt>
                <c:pt idx="8">
                  <c:v>-0.006090000000000373</c:v>
                </c:pt>
              </c:numCache>
            </c:numRef>
          </c:yVal>
          <c:smooth val="0"/>
        </c:ser>
        <c:axId val="30467766"/>
        <c:axId val="5774439"/>
      </c:scatterChart>
      <c:valAx>
        <c:axId val="30467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tooling ball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439"/>
        <c:crossesAt val="-0.015"/>
        <c:crossBetween val="midCat"/>
        <c:dispUnits/>
      </c:valAx>
      <c:valAx>
        <c:axId val="5774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distortion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67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B1 septum deformation preweld to post 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comparo'!$EE$17:$EE$25</c:f>
              <c:numCache>
                <c:ptCount val="9"/>
                <c:pt idx="0">
                  <c:v>0.008175689573361318</c:v>
                </c:pt>
                <c:pt idx="1">
                  <c:v>0.010137233350379481</c:v>
                </c:pt>
                <c:pt idx="2">
                  <c:v>0.010007267359275297</c:v>
                </c:pt>
                <c:pt idx="3">
                  <c:v>0.009946823613595864</c:v>
                </c:pt>
                <c:pt idx="4">
                  <c:v>0.009283022137213229</c:v>
                </c:pt>
                <c:pt idx="5">
                  <c:v>0.00583494644362485</c:v>
                </c:pt>
                <c:pt idx="6">
                  <c:v>0.0049474538906406395</c:v>
                </c:pt>
                <c:pt idx="7">
                  <c:v>0.008346939558907552</c:v>
                </c:pt>
                <c:pt idx="8">
                  <c:v>0.009783215217914618</c:v>
                </c:pt>
              </c:numCache>
            </c:numRef>
          </c:yVal>
          <c:smooth val="0"/>
        </c:ser>
        <c:ser>
          <c:idx val="1"/>
          <c:order val="1"/>
          <c:tx>
            <c:v>dz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comparo'!$ED$17:$ED$25</c:f>
              <c:numCache>
                <c:ptCount val="9"/>
                <c:pt idx="0">
                  <c:v>-0.006750000000000256</c:v>
                </c:pt>
                <c:pt idx="1">
                  <c:v>-0.007430000000002934</c:v>
                </c:pt>
                <c:pt idx="2">
                  <c:v>-0.006470000000000198</c:v>
                </c:pt>
                <c:pt idx="3">
                  <c:v>-0.008199999999998653</c:v>
                </c:pt>
                <c:pt idx="4">
                  <c:v>-0.007719999999999061</c:v>
                </c:pt>
                <c:pt idx="5">
                  <c:v>3.0000000000640625E-05</c:v>
                </c:pt>
                <c:pt idx="6">
                  <c:v>0.0003799999999998249</c:v>
                </c:pt>
                <c:pt idx="7">
                  <c:v>-0.007840000000001623</c:v>
                </c:pt>
                <c:pt idx="8">
                  <c:v>-0.008020000000001914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comparo'!$EC$17:$EC$25</c:f>
              <c:numCache>
                <c:ptCount val="9"/>
                <c:pt idx="0">
                  <c:v>0.0033699999999967645</c:v>
                </c:pt>
                <c:pt idx="1">
                  <c:v>0.006350000000001188</c:v>
                </c:pt>
                <c:pt idx="2">
                  <c:v>0.007580000000000808</c:v>
                </c:pt>
                <c:pt idx="3">
                  <c:v>0.004679999999999573</c:v>
                </c:pt>
                <c:pt idx="4">
                  <c:v>-0.0014399999999987756</c:v>
                </c:pt>
                <c:pt idx="5">
                  <c:v>-0.004210000000000047</c:v>
                </c:pt>
                <c:pt idx="6">
                  <c:v>-0.004399999999999515</c:v>
                </c:pt>
                <c:pt idx="7">
                  <c:v>0.0007300000000007856</c:v>
                </c:pt>
                <c:pt idx="8">
                  <c:v>0.005530000000000257</c:v>
                </c:pt>
              </c:numCache>
            </c:numRef>
          </c:yVal>
          <c:smooth val="0"/>
        </c:ser>
        <c:ser>
          <c:idx val="3"/>
          <c:order val="3"/>
          <c:tx>
            <c:v>dx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 weld comparo'!$A$17:$A$25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'B1 weld comparo'!$EB$17:$EB$25</c:f>
              <c:numCache>
                <c:ptCount val="9"/>
                <c:pt idx="0">
                  <c:v>0.0031499999999979877</c:v>
                </c:pt>
                <c:pt idx="1">
                  <c:v>0.0026899999999976387</c:v>
                </c:pt>
                <c:pt idx="2">
                  <c:v>0.0009100000000010766</c:v>
                </c:pt>
                <c:pt idx="3">
                  <c:v>0.0031300000000022976</c:v>
                </c:pt>
                <c:pt idx="4">
                  <c:v>0.004950000000000898</c:v>
                </c:pt>
                <c:pt idx="5">
                  <c:v>0.004039999999996269</c:v>
                </c:pt>
                <c:pt idx="6">
                  <c:v>0.002230000000004395</c:v>
                </c:pt>
                <c:pt idx="7">
                  <c:v>0.0027700000000052682</c:v>
                </c:pt>
                <c:pt idx="8">
                  <c:v>0.0009000000000014552</c:v>
                </c:pt>
              </c:numCache>
            </c:numRef>
          </c:yVal>
          <c:smooth val="0"/>
        </c:ser>
        <c:axId val="51969952"/>
        <c:axId val="65076385"/>
      </c:scatterChart>
      <c:valAx>
        <c:axId val="51969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tooling ball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76385"/>
        <c:crossesAt val="-0.01"/>
        <c:crossBetween val="midCat"/>
        <c:dispUnits/>
      </c:valAx>
      <c:valAx>
        <c:axId val="6507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deviation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699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4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1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1"/>
  </sheetViews>
  <pageMargins left="0.75" right="0.75" top="1" bottom="1" header="0.5" footer="0.5"/>
  <pageSetup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1"/>
  </sheetViews>
  <pageMargins left="0.75" right="0.75" top="1" bottom="1" header="0.5" footer="0.5"/>
  <pageSetup horizontalDpi="1200" verticalDpi="12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0"/>
  <sheetViews>
    <sheetView tabSelected="1" zoomScale="75" zoomScaleNormal="75" workbookViewId="0" topLeftCell="EX10">
      <selection activeCell="FT17" sqref="FT17:FW25"/>
    </sheetView>
  </sheetViews>
  <sheetFormatPr defaultColWidth="9.140625" defaultRowHeight="12.75"/>
  <cols>
    <col min="1" max="3" width="9.28125" style="0" bestFit="1" customWidth="1"/>
    <col min="4" max="5" width="9.7109375" style="0" bestFit="1" customWidth="1"/>
    <col min="6" max="9" width="9.28125" style="0" bestFit="1" customWidth="1"/>
    <col min="10" max="10" width="9.7109375" style="0" bestFit="1" customWidth="1"/>
    <col min="11" max="11" width="9.8515625" style="0" bestFit="1" customWidth="1"/>
    <col min="12" max="18" width="9.421875" style="0" bestFit="1" customWidth="1"/>
    <col min="20" max="20" width="9.421875" style="0" bestFit="1" customWidth="1"/>
    <col min="21" max="22" width="10.00390625" style="0" bestFit="1" customWidth="1"/>
    <col min="23" max="23" width="9.28125" style="0" bestFit="1" customWidth="1"/>
    <col min="24" max="26" width="9.57421875" style="0" bestFit="1" customWidth="1"/>
    <col min="27" max="27" width="12.8515625" style="0" bestFit="1" customWidth="1"/>
    <col min="29" max="29" width="9.421875" style="0" bestFit="1" customWidth="1"/>
    <col min="31" max="31" width="9.421875" style="0" bestFit="1" customWidth="1"/>
    <col min="32" max="32" width="9.57421875" style="0" bestFit="1" customWidth="1"/>
    <col min="33" max="33" width="9.421875" style="0" bestFit="1" customWidth="1"/>
    <col min="35" max="38" width="9.421875" style="0" bestFit="1" customWidth="1"/>
    <col min="40" max="40" width="9.28125" style="0" bestFit="1" customWidth="1"/>
    <col min="42" max="43" width="9.28125" style="0" bestFit="1" customWidth="1"/>
    <col min="44" max="44" width="9.421875" style="0" bestFit="1" customWidth="1"/>
    <col min="46" max="48" width="9.28125" style="0" bestFit="1" customWidth="1"/>
    <col min="49" max="49" width="11.57421875" style="0" bestFit="1" customWidth="1"/>
    <col min="60" max="60" width="12.421875" style="0" bestFit="1" customWidth="1"/>
    <col min="82" max="82" width="12.421875" style="0" bestFit="1" customWidth="1"/>
    <col min="93" max="93" width="12.421875" style="0" bestFit="1" customWidth="1"/>
    <col min="115" max="115" width="12.421875" style="0" bestFit="1" customWidth="1"/>
  </cols>
  <sheetData>
    <row r="1" spans="13:57" ht="12.75">
      <c r="M1" t="s">
        <v>9</v>
      </c>
      <c r="X1" t="s">
        <v>14</v>
      </c>
      <c r="AI1" t="s">
        <v>17</v>
      </c>
      <c r="AT1" t="s">
        <v>21</v>
      </c>
      <c r="BE1" t="s">
        <v>24</v>
      </c>
    </row>
    <row r="2" spans="1:60" ht="12.75">
      <c r="A2" s="3" t="s">
        <v>3</v>
      </c>
      <c r="B2" s="3"/>
      <c r="C2" s="3"/>
      <c r="D2" s="3"/>
      <c r="E2" s="3"/>
      <c r="F2" s="3" t="s">
        <v>18</v>
      </c>
      <c r="G2" s="3" t="s">
        <v>1</v>
      </c>
      <c r="H2" s="3"/>
      <c r="I2" s="3"/>
      <c r="J2" s="3"/>
      <c r="K2" s="3"/>
      <c r="L2" s="3"/>
      <c r="M2" s="4" t="s">
        <v>5</v>
      </c>
      <c r="N2" s="4" t="s">
        <v>6</v>
      </c>
      <c r="O2" s="4" t="s">
        <v>7</v>
      </c>
      <c r="P2" s="4" t="s">
        <v>8</v>
      </c>
      <c r="Q2" s="3"/>
      <c r="R2" s="3" t="s">
        <v>13</v>
      </c>
      <c r="S2" s="3"/>
      <c r="T2" s="3"/>
      <c r="U2" s="3"/>
      <c r="V2" s="3"/>
      <c r="W2" s="3"/>
      <c r="X2" s="4" t="s">
        <v>5</v>
      </c>
      <c r="Y2" s="4" t="s">
        <v>6</v>
      </c>
      <c r="Z2" s="4" t="s">
        <v>7</v>
      </c>
      <c r="AA2" s="4" t="s">
        <v>8</v>
      </c>
      <c r="AB2" s="3"/>
      <c r="AC2" s="3" t="s">
        <v>16</v>
      </c>
      <c r="AD2" s="3"/>
      <c r="AE2" s="3"/>
      <c r="AF2" s="3"/>
      <c r="AG2" s="3"/>
      <c r="AH2" s="3"/>
      <c r="AI2" s="4" t="s">
        <v>5</v>
      </c>
      <c r="AJ2" s="4" t="s">
        <v>6</v>
      </c>
      <c r="AK2" s="4" t="s">
        <v>7</v>
      </c>
      <c r="AL2" s="4" t="s">
        <v>8</v>
      </c>
      <c r="AM2" s="3"/>
      <c r="AN2" s="3" t="s">
        <v>19</v>
      </c>
      <c r="AO2" s="3"/>
      <c r="AP2" s="3"/>
      <c r="AQ2" s="3"/>
      <c r="AR2" s="3"/>
      <c r="AS2" s="3"/>
      <c r="AT2" s="4" t="s">
        <v>5</v>
      </c>
      <c r="AU2" s="4" t="s">
        <v>6</v>
      </c>
      <c r="AV2" s="4" t="s">
        <v>7</v>
      </c>
      <c r="AW2" s="4" t="s">
        <v>8</v>
      </c>
      <c r="AX2" s="3"/>
      <c r="AY2" s="3" t="s">
        <v>22</v>
      </c>
      <c r="AZ2" s="3"/>
      <c r="BA2" s="3"/>
      <c r="BB2" s="3"/>
      <c r="BC2" s="3"/>
      <c r="BD2" s="3"/>
      <c r="BE2" s="4" t="s">
        <v>5</v>
      </c>
      <c r="BF2" s="4" t="s">
        <v>6</v>
      </c>
      <c r="BG2" s="4" t="s">
        <v>7</v>
      </c>
      <c r="BH2" s="4" t="s">
        <v>8</v>
      </c>
    </row>
    <row r="3" spans="1:60" ht="12.75">
      <c r="A3" s="3">
        <v>1</v>
      </c>
      <c r="B3" s="3" t="s">
        <v>0</v>
      </c>
      <c r="C3" s="5">
        <v>21.48588</v>
      </c>
      <c r="D3" s="5">
        <v>45.66946</v>
      </c>
      <c r="E3" s="5">
        <v>-8.77811</v>
      </c>
      <c r="F3" s="12">
        <f>57.293*ATAN2(C3-50,D3)</f>
        <v>121.97303147521231</v>
      </c>
      <c r="G3" s="3">
        <v>1</v>
      </c>
      <c r="H3" s="3" t="s">
        <v>0</v>
      </c>
      <c r="I3" s="5">
        <v>21.48863</v>
      </c>
      <c r="J3" s="5">
        <v>45.67209</v>
      </c>
      <c r="K3" s="5">
        <v>-8.77532</v>
      </c>
      <c r="L3" s="3"/>
      <c r="M3" s="6">
        <f>I3-C3</f>
        <v>0.00274999999999892</v>
      </c>
      <c r="N3" s="6">
        <f>J3-D3</f>
        <v>0.0026299999999963575</v>
      </c>
      <c r="O3" s="6">
        <f>K3-E3</f>
        <v>0.002789999999999182</v>
      </c>
      <c r="P3" s="6">
        <f>SQRT(SUMSQ(M3:O3))</f>
        <v>0.004718421346167629</v>
      </c>
      <c r="Q3" s="3"/>
      <c r="R3" s="3">
        <v>1</v>
      </c>
      <c r="S3" s="3" t="s">
        <v>0</v>
      </c>
      <c r="T3" s="5">
        <v>21.48833</v>
      </c>
      <c r="U3" s="5">
        <v>45.67511</v>
      </c>
      <c r="V3" s="5">
        <v>-8.77334</v>
      </c>
      <c r="W3" s="3"/>
      <c r="X3" s="6">
        <f>T3-C3</f>
        <v>0.002449999999999619</v>
      </c>
      <c r="Y3" s="6">
        <f>U3-D3</f>
        <v>0.005649999999995714</v>
      </c>
      <c r="Z3" s="6">
        <f>V3-E3</f>
        <v>0.004770000000000607</v>
      </c>
      <c r="AA3" s="6">
        <f>SQRT(SUMSQ(X3:Z3))</f>
        <v>0.0077896020437475165</v>
      </c>
      <c r="AB3" s="3"/>
      <c r="AC3" s="3">
        <v>1</v>
      </c>
      <c r="AD3" s="3" t="s">
        <v>0</v>
      </c>
      <c r="AE3" s="3">
        <v>21.48615</v>
      </c>
      <c r="AF3" s="3">
        <v>45.66975</v>
      </c>
      <c r="AG3" s="3">
        <v>-8.77801</v>
      </c>
      <c r="AH3" s="3"/>
      <c r="AI3" s="5">
        <f>AE3-C3</f>
        <v>0.00026999999999688384</v>
      </c>
      <c r="AJ3" s="5">
        <f>AF3-D3</f>
        <v>0.0002899999999996794</v>
      </c>
      <c r="AK3" s="5">
        <f>AG3-E3</f>
        <v>9.999999999976694E-05</v>
      </c>
      <c r="AL3" s="6">
        <f>SQRT(SUMSQ(AI3:AK3))</f>
        <v>0.00040865633483170763</v>
      </c>
      <c r="AM3" s="3"/>
      <c r="AN3" s="3">
        <v>1</v>
      </c>
      <c r="AO3" s="3" t="s">
        <v>0</v>
      </c>
      <c r="AP3" s="3">
        <v>21.48659</v>
      </c>
      <c r="AQ3" s="3">
        <v>45.66846</v>
      </c>
      <c r="AR3" s="3">
        <v>-8.77396</v>
      </c>
      <c r="AS3" s="3"/>
      <c r="AT3" s="6">
        <f>AP3-C3</f>
        <v>0.00070999999999799</v>
      </c>
      <c r="AU3" s="6">
        <f>AQ3-D3</f>
        <v>-0.0009999999999976694</v>
      </c>
      <c r="AV3" s="6">
        <f>AR3-E3</f>
        <v>0.00414999999999921</v>
      </c>
      <c r="AW3" s="6">
        <f>SQRT(SUMSQ(AT3:AV3))</f>
        <v>0.004327424176110533</v>
      </c>
      <c r="AX3" s="3"/>
      <c r="AY3" s="3">
        <v>1</v>
      </c>
      <c r="AZ3" s="3" t="s">
        <v>0</v>
      </c>
      <c r="BA3" s="3">
        <v>21.48594</v>
      </c>
      <c r="BB3" s="3">
        <v>45.66808</v>
      </c>
      <c r="BC3" s="3">
        <v>-8.77298</v>
      </c>
      <c r="BD3" s="3"/>
      <c r="BE3" s="6">
        <f>BA3-C3</f>
        <v>5.999999999772854E-05</v>
      </c>
      <c r="BF3" s="6">
        <f>BB3-D3</f>
        <v>-0.0013799999999974943</v>
      </c>
      <c r="BG3" s="6">
        <f>BC3-E3</f>
        <v>0.005129999999999413</v>
      </c>
      <c r="BH3" s="6">
        <f>SQRT(SUMSQ(BE3:BG3))</f>
        <v>0.005312711172272288</v>
      </c>
    </row>
    <row r="4" spans="1:60" ht="12.75">
      <c r="A4" s="3">
        <v>2</v>
      </c>
      <c r="B4" s="3" t="s">
        <v>0</v>
      </c>
      <c r="C4" s="5">
        <v>27.84542</v>
      </c>
      <c r="D4" s="5">
        <v>50.67328</v>
      </c>
      <c r="E4" s="5">
        <v>-11.0919</v>
      </c>
      <c r="F4" s="12">
        <f aca="true" t="shared" si="0" ref="F4:F12">57.293*ATAN2(C4-50,D4)</f>
        <v>113.60964793426515</v>
      </c>
      <c r="G4" s="3">
        <v>2</v>
      </c>
      <c r="H4" s="3" t="s">
        <v>0</v>
      </c>
      <c r="I4" s="5">
        <v>27.84683</v>
      </c>
      <c r="J4" s="5">
        <v>50.67498</v>
      </c>
      <c r="K4" s="5">
        <v>-11.09208</v>
      </c>
      <c r="L4" s="3"/>
      <c r="M4" s="6">
        <f aca="true" t="shared" si="1" ref="M4:M12">I4-C4</f>
        <v>0.0014099999999999113</v>
      </c>
      <c r="N4" s="6">
        <f aca="true" t="shared" si="2" ref="N4:N12">J4-D4</f>
        <v>0.0016999999999995907</v>
      </c>
      <c r="O4" s="6">
        <f aca="true" t="shared" si="3" ref="O4:O12">K4-E4</f>
        <v>-0.00017999999999851468</v>
      </c>
      <c r="P4" s="6">
        <f aca="true" t="shared" si="4" ref="P4:P12">SQRT(SUMSQ(M4:O4))</f>
        <v>0.002215964801164004</v>
      </c>
      <c r="Q4" s="3"/>
      <c r="R4" s="3">
        <v>2</v>
      </c>
      <c r="S4" s="3" t="s">
        <v>0</v>
      </c>
      <c r="T4" s="5">
        <v>27.84825</v>
      </c>
      <c r="U4" s="5">
        <v>50.67779</v>
      </c>
      <c r="V4" s="5">
        <v>-11.08962</v>
      </c>
      <c r="W4" s="3"/>
      <c r="X4" s="6">
        <f aca="true" t="shared" si="5" ref="X4:X12">T4-C4</f>
        <v>0.002829999999999444</v>
      </c>
      <c r="Y4" s="6">
        <f aca="true" t="shared" si="6" ref="Y4:Y12">U4-D4</f>
        <v>0.004510000000003345</v>
      </c>
      <c r="Z4" s="6">
        <f aca="true" t="shared" si="7" ref="Z4:Z12">V4-E4</f>
        <v>0.002280000000000726</v>
      </c>
      <c r="AA4" s="6">
        <f aca="true" t="shared" si="8" ref="AA4:AA12">SQRT(SUMSQ(X4:Z4))</f>
        <v>0.005792011740322211</v>
      </c>
      <c r="AB4" s="3"/>
      <c r="AC4" s="3">
        <v>2</v>
      </c>
      <c r="AD4" s="3" t="s">
        <v>0</v>
      </c>
      <c r="AE4" s="3">
        <v>27.84669</v>
      </c>
      <c r="AF4" s="3">
        <v>50.673</v>
      </c>
      <c r="AG4" s="3">
        <v>-11.09197</v>
      </c>
      <c r="AH4" s="3"/>
      <c r="AI4" s="5">
        <f aca="true" t="shared" si="9" ref="AI4:AI12">AE4-C4</f>
        <v>0.001269999999998106</v>
      </c>
      <c r="AJ4" s="5">
        <f aca="true" t="shared" si="10" ref="AJ4:AJ12">AF4-D4</f>
        <v>-0.00027999999999650527</v>
      </c>
      <c r="AK4" s="5">
        <f aca="true" t="shared" si="11" ref="AK4:AK12">AG4-E4</f>
        <v>-6.999999999912632E-05</v>
      </c>
      <c r="AL4" s="6">
        <f aca="true" t="shared" si="12" ref="AL4:AL12">SQRT(SUMSQ(AI4:AK4))</f>
        <v>0.0013023824323113045</v>
      </c>
      <c r="AM4" s="3"/>
      <c r="AN4" s="3">
        <v>2</v>
      </c>
      <c r="AO4" s="3" t="s">
        <v>0</v>
      </c>
      <c r="AP4" s="3">
        <v>27.84713</v>
      </c>
      <c r="AQ4" s="3">
        <v>50.67133</v>
      </c>
      <c r="AR4" s="3">
        <v>-11.08665</v>
      </c>
      <c r="AS4" s="3"/>
      <c r="AT4" s="6">
        <f aca="true" t="shared" si="13" ref="AT4:AT12">AP4-C4</f>
        <v>0.0017099999999992122</v>
      </c>
      <c r="AU4" s="6">
        <f aca="true" t="shared" si="14" ref="AU4:AU12">AQ4-D4</f>
        <v>-0.0019500000000007844</v>
      </c>
      <c r="AV4" s="6">
        <f aca="true" t="shared" si="15" ref="AV4:AV12">AR4-E4</f>
        <v>0.005250000000000199</v>
      </c>
      <c r="AW4" s="6">
        <f aca="true" t="shared" si="16" ref="AW4:AW12">SQRT(SUMSQ(AT4:AV4))</f>
        <v>0.005855689540950959</v>
      </c>
      <c r="AX4" s="3"/>
      <c r="AY4" s="3">
        <v>2</v>
      </c>
      <c r="AZ4" s="3" t="s">
        <v>0</v>
      </c>
      <c r="BA4" s="3">
        <v>27.84668</v>
      </c>
      <c r="BB4" s="3">
        <v>50.67088</v>
      </c>
      <c r="BC4" s="3">
        <v>-11.08711</v>
      </c>
      <c r="BD4" s="3"/>
      <c r="BE4" s="6">
        <f aca="true" t="shared" si="17" ref="BE4:BE12">BA4-C4</f>
        <v>0.0012599999999984846</v>
      </c>
      <c r="BF4" s="6">
        <f aca="true" t="shared" si="18" ref="BF4:BF12">BB4-D4</f>
        <v>-0.002400000000001512</v>
      </c>
      <c r="BG4" s="6">
        <f aca="true" t="shared" si="19" ref="BG4:BG12">BC4-E4</f>
        <v>0.004790000000001626</v>
      </c>
      <c r="BH4" s="6">
        <f aca="true" t="shared" si="20" ref="BH4:BH12">SQRT(SUMSQ(BE4:BG4))</f>
        <v>0.005503789603538549</v>
      </c>
    </row>
    <row r="5" spans="1:60" ht="12.75">
      <c r="A5" s="3">
        <v>3</v>
      </c>
      <c r="B5" s="3" t="s">
        <v>0</v>
      </c>
      <c r="C5" s="5">
        <v>55.97409</v>
      </c>
      <c r="D5" s="5">
        <v>52.59584</v>
      </c>
      <c r="E5" s="5">
        <v>-21.31501</v>
      </c>
      <c r="F5" s="12">
        <f t="shared" si="0"/>
        <v>83.5157891666215</v>
      </c>
      <c r="G5" s="3">
        <v>3</v>
      </c>
      <c r="H5" s="3" t="s">
        <v>0</v>
      </c>
      <c r="I5" s="5">
        <v>55.97644</v>
      </c>
      <c r="J5" s="5">
        <v>52.59853</v>
      </c>
      <c r="K5" s="5">
        <v>-21.31361</v>
      </c>
      <c r="L5" s="3"/>
      <c r="M5" s="6">
        <f t="shared" si="1"/>
        <v>0.002349999999999852</v>
      </c>
      <c r="N5" s="6">
        <f t="shared" si="2"/>
        <v>0.002689999999994086</v>
      </c>
      <c r="O5" s="6">
        <f t="shared" si="3"/>
        <v>0.00140000000000029</v>
      </c>
      <c r="P5" s="6">
        <f t="shared" si="4"/>
        <v>0.0038364827641953897</v>
      </c>
      <c r="Q5" s="3"/>
      <c r="R5" s="3">
        <v>3</v>
      </c>
      <c r="S5" s="3" t="s">
        <v>0</v>
      </c>
      <c r="T5" s="5">
        <v>55.97615</v>
      </c>
      <c r="U5" s="5">
        <v>52.59917</v>
      </c>
      <c r="V5" s="5">
        <v>-21.31535</v>
      </c>
      <c r="W5" s="3"/>
      <c r="X5" s="6">
        <f t="shared" si="5"/>
        <v>0.002060000000000173</v>
      </c>
      <c r="Y5" s="6">
        <f t="shared" si="6"/>
        <v>0.0033299999999982788</v>
      </c>
      <c r="Z5" s="6">
        <f t="shared" si="7"/>
        <v>-0.0003399999999977865</v>
      </c>
      <c r="AA5" s="6">
        <f t="shared" si="8"/>
        <v>0.003930407103594709</v>
      </c>
      <c r="AB5" s="3"/>
      <c r="AC5" s="3">
        <v>3</v>
      </c>
      <c r="AD5" s="3" t="s">
        <v>0</v>
      </c>
      <c r="AE5" s="3">
        <v>55.97463</v>
      </c>
      <c r="AF5" s="3">
        <v>52.59649</v>
      </c>
      <c r="AG5" s="3">
        <v>-21.31613</v>
      </c>
      <c r="AH5" s="3"/>
      <c r="AI5" s="5">
        <f t="shared" si="9"/>
        <v>0.0005400000000008731</v>
      </c>
      <c r="AJ5" s="5">
        <f t="shared" si="10"/>
        <v>0.0006500000000002615</v>
      </c>
      <c r="AK5" s="5">
        <f t="shared" si="11"/>
        <v>-0.001120000000000232</v>
      </c>
      <c r="AL5" s="6">
        <f t="shared" si="12"/>
        <v>0.001403032430131892</v>
      </c>
      <c r="AM5" s="3"/>
      <c r="AN5" s="3">
        <v>3</v>
      </c>
      <c r="AO5" s="3" t="s">
        <v>0</v>
      </c>
      <c r="AP5" s="3">
        <v>55.97378</v>
      </c>
      <c r="AQ5" s="3">
        <v>52.5945</v>
      </c>
      <c r="AR5" s="3">
        <v>-21.31037</v>
      </c>
      <c r="AS5" s="3"/>
      <c r="AT5" s="6">
        <f t="shared" si="13"/>
        <v>-0.00030999999999892225</v>
      </c>
      <c r="AU5" s="6">
        <f t="shared" si="14"/>
        <v>-0.001340000000006114</v>
      </c>
      <c r="AV5" s="6">
        <f t="shared" si="15"/>
        <v>0.004640000000001976</v>
      </c>
      <c r="AW5" s="6">
        <f t="shared" si="16"/>
        <v>0.004839555764740608</v>
      </c>
      <c r="AX5" s="3"/>
      <c r="AY5" s="3">
        <v>3</v>
      </c>
      <c r="AZ5" s="3" t="s">
        <v>0</v>
      </c>
      <c r="BA5" s="3">
        <v>55.97388</v>
      </c>
      <c r="BB5" s="3">
        <v>52.59394</v>
      </c>
      <c r="BC5" s="3">
        <v>-21.31157</v>
      </c>
      <c r="BD5" s="3"/>
      <c r="BE5" s="6">
        <f t="shared" si="17"/>
        <v>-0.0002099999999956026</v>
      </c>
      <c r="BF5" s="6">
        <f t="shared" si="18"/>
        <v>-0.0018999999999991246</v>
      </c>
      <c r="BG5" s="6">
        <f t="shared" si="19"/>
        <v>0.00344000000000122</v>
      </c>
      <c r="BH5" s="6">
        <f t="shared" si="20"/>
        <v>0.003935441525420397</v>
      </c>
    </row>
    <row r="6" spans="1:60" ht="12.75">
      <c r="A6" s="3">
        <v>4</v>
      </c>
      <c r="B6" s="3" t="s">
        <v>0</v>
      </c>
      <c r="C6" s="5">
        <v>79.69624</v>
      </c>
      <c r="D6" s="5">
        <v>38.13078</v>
      </c>
      <c r="E6" s="5">
        <v>-29.93551</v>
      </c>
      <c r="F6" s="12">
        <f t="shared" si="0"/>
        <v>52.08602523936505</v>
      </c>
      <c r="G6" s="3">
        <v>4</v>
      </c>
      <c r="H6" s="3" t="s">
        <v>0</v>
      </c>
      <c r="I6" s="5">
        <v>79.69786</v>
      </c>
      <c r="J6" s="5">
        <v>38.13372</v>
      </c>
      <c r="K6" s="5">
        <v>-29.93589</v>
      </c>
      <c r="L6" s="3"/>
      <c r="M6" s="6">
        <f t="shared" si="1"/>
        <v>0.0016200000000026193</v>
      </c>
      <c r="N6" s="6">
        <f t="shared" si="2"/>
        <v>0.0029399999999952797</v>
      </c>
      <c r="O6" s="6">
        <f t="shared" si="3"/>
        <v>-0.0003799999999998249</v>
      </c>
      <c r="P6" s="6">
        <f t="shared" si="4"/>
        <v>0.0033782243856766824</v>
      </c>
      <c r="Q6" s="3"/>
      <c r="R6" s="3">
        <v>4</v>
      </c>
      <c r="S6" s="3" t="s">
        <v>0</v>
      </c>
      <c r="T6" s="5">
        <v>79.69857</v>
      </c>
      <c r="U6" s="5">
        <v>38.13437</v>
      </c>
      <c r="V6" s="5">
        <v>-29.93585</v>
      </c>
      <c r="W6" s="3"/>
      <c r="X6" s="6">
        <f t="shared" si="5"/>
        <v>0.0023300000000006094</v>
      </c>
      <c r="Y6" s="6">
        <f t="shared" si="6"/>
        <v>0.003589999999995541</v>
      </c>
      <c r="Z6" s="6">
        <f t="shared" si="7"/>
        <v>-0.0003399999999977865</v>
      </c>
      <c r="AA6" s="6">
        <f t="shared" si="8"/>
        <v>0.004293320393351668</v>
      </c>
      <c r="AB6" s="3"/>
      <c r="AC6" s="3">
        <v>4</v>
      </c>
      <c r="AD6" s="3" t="s">
        <v>0</v>
      </c>
      <c r="AE6" s="3">
        <v>79.69617</v>
      </c>
      <c r="AF6" s="3">
        <v>38.13211</v>
      </c>
      <c r="AG6" s="3">
        <v>-29.93847</v>
      </c>
      <c r="AH6" s="3"/>
      <c r="AI6" s="5">
        <f t="shared" si="9"/>
        <v>-7.00000000080081E-05</v>
      </c>
      <c r="AJ6" s="5">
        <f t="shared" si="10"/>
        <v>0.0013299999999958345</v>
      </c>
      <c r="AK6" s="5">
        <f t="shared" si="11"/>
        <v>-0.0029599999999980753</v>
      </c>
      <c r="AL6" s="6">
        <f t="shared" si="12"/>
        <v>0.003245828091562867</v>
      </c>
      <c r="AM6" s="3"/>
      <c r="AN6" s="3">
        <v>4</v>
      </c>
      <c r="AO6" s="3" t="s">
        <v>0</v>
      </c>
      <c r="AP6" s="3">
        <v>79.69588</v>
      </c>
      <c r="AQ6" s="3">
        <v>38.1303</v>
      </c>
      <c r="AR6" s="3">
        <v>-29.93199</v>
      </c>
      <c r="AS6" s="3"/>
      <c r="AT6" s="6">
        <f t="shared" si="13"/>
        <v>-0.0003600000000005821</v>
      </c>
      <c r="AU6" s="6">
        <f t="shared" si="14"/>
        <v>-0.0004800000000031446</v>
      </c>
      <c r="AV6" s="6">
        <f t="shared" si="15"/>
        <v>0.003520000000001744</v>
      </c>
      <c r="AW6" s="6">
        <f t="shared" si="16"/>
        <v>0.00357077022503769</v>
      </c>
      <c r="AX6" s="3"/>
      <c r="AY6" s="3">
        <v>4</v>
      </c>
      <c r="AZ6" s="3" t="s">
        <v>0</v>
      </c>
      <c r="BA6" s="3">
        <v>79.69656</v>
      </c>
      <c r="BB6" s="3">
        <v>38.13035</v>
      </c>
      <c r="BC6" s="3">
        <v>-29.93255</v>
      </c>
      <c r="BD6" s="3"/>
      <c r="BE6" s="6">
        <f t="shared" si="17"/>
        <v>0.0003200000000020964</v>
      </c>
      <c r="BF6" s="6">
        <f t="shared" si="18"/>
        <v>-0.00043000000000148475</v>
      </c>
      <c r="BG6" s="6">
        <f t="shared" si="19"/>
        <v>0.002960000000001628</v>
      </c>
      <c r="BH6" s="6">
        <f t="shared" si="20"/>
        <v>0.003008138959558261</v>
      </c>
    </row>
    <row r="7" spans="1:60" ht="12.75">
      <c r="A7" s="3">
        <v>5</v>
      </c>
      <c r="B7" s="3" t="s">
        <v>0</v>
      </c>
      <c r="C7" s="5">
        <v>89.29804</v>
      </c>
      <c r="D7" s="5">
        <v>26.52446</v>
      </c>
      <c r="E7" s="5">
        <v>-33.42554</v>
      </c>
      <c r="F7" s="12">
        <f t="shared" si="0"/>
        <v>34.01597992488357</v>
      </c>
      <c r="G7" s="3">
        <v>5</v>
      </c>
      <c r="H7" s="3" t="s">
        <v>0</v>
      </c>
      <c r="I7" s="5">
        <v>89.29878</v>
      </c>
      <c r="J7" s="5">
        <v>26.52762</v>
      </c>
      <c r="K7" s="5">
        <v>-33.42638</v>
      </c>
      <c r="L7" s="3"/>
      <c r="M7" s="6">
        <f t="shared" si="1"/>
        <v>0.0007399999999933016</v>
      </c>
      <c r="N7" s="6">
        <f t="shared" si="2"/>
        <v>0.003159999999997609</v>
      </c>
      <c r="O7" s="6">
        <f t="shared" si="3"/>
        <v>-0.0008400000000037267</v>
      </c>
      <c r="P7" s="6">
        <f t="shared" si="4"/>
        <v>0.003352431953072461</v>
      </c>
      <c r="Q7" s="3"/>
      <c r="R7" s="3">
        <v>5</v>
      </c>
      <c r="S7" s="3" t="s">
        <v>0</v>
      </c>
      <c r="T7" s="5">
        <v>89.30008</v>
      </c>
      <c r="U7" s="5">
        <v>26.52772</v>
      </c>
      <c r="V7" s="5">
        <v>-33.42735</v>
      </c>
      <c r="W7" s="3"/>
      <c r="X7" s="6">
        <f t="shared" si="5"/>
        <v>0.0020399999999938245</v>
      </c>
      <c r="Y7" s="6">
        <f t="shared" si="6"/>
        <v>0.003259999999997376</v>
      </c>
      <c r="Z7" s="6">
        <f t="shared" si="7"/>
        <v>-0.001809999999998979</v>
      </c>
      <c r="AA7" s="6">
        <f t="shared" si="8"/>
        <v>0.004250329398994153</v>
      </c>
      <c r="AB7" s="3"/>
      <c r="AC7" s="3">
        <v>5</v>
      </c>
      <c r="AD7" s="3" t="s">
        <v>0</v>
      </c>
      <c r="AE7" s="3">
        <v>89.2993</v>
      </c>
      <c r="AF7" s="3">
        <v>26.52719</v>
      </c>
      <c r="AG7" s="3">
        <v>-33.42872</v>
      </c>
      <c r="AH7" s="3"/>
      <c r="AI7" s="5">
        <f t="shared" si="9"/>
        <v>0.0012600000000020373</v>
      </c>
      <c r="AJ7" s="5">
        <f t="shared" si="10"/>
        <v>0.002729999999999677</v>
      </c>
      <c r="AK7" s="5">
        <f t="shared" si="11"/>
        <v>-0.0031800000000004047</v>
      </c>
      <c r="AL7" s="6">
        <f t="shared" si="12"/>
        <v>0.004376402632300409</v>
      </c>
      <c r="AM7" s="3"/>
      <c r="AN7" s="3">
        <v>5</v>
      </c>
      <c r="AO7" s="3" t="s">
        <v>0</v>
      </c>
      <c r="AP7" s="3">
        <v>89.29841</v>
      </c>
      <c r="AQ7" s="3">
        <v>26.52453</v>
      </c>
      <c r="AR7" s="3">
        <v>-33.42277</v>
      </c>
      <c r="AS7" s="3"/>
      <c r="AT7" s="6">
        <f t="shared" si="13"/>
        <v>0.0003700000000037562</v>
      </c>
      <c r="AU7" s="6">
        <f t="shared" si="14"/>
        <v>6.999999999734996E-05</v>
      </c>
      <c r="AV7" s="6">
        <f t="shared" si="15"/>
        <v>0.002769999999998163</v>
      </c>
      <c r="AW7" s="6">
        <f t="shared" si="16"/>
        <v>0.0027954784921355113</v>
      </c>
      <c r="AX7" s="3"/>
      <c r="AY7" s="3">
        <v>5</v>
      </c>
      <c r="AZ7" s="3" t="s">
        <v>0</v>
      </c>
      <c r="BA7" s="3">
        <v>89.29936</v>
      </c>
      <c r="BB7" s="3">
        <v>26.52467</v>
      </c>
      <c r="BC7" s="3">
        <v>-33.42361</v>
      </c>
      <c r="BD7" s="3"/>
      <c r="BE7" s="6">
        <f t="shared" si="17"/>
        <v>0.0013199999999926604</v>
      </c>
      <c r="BF7" s="6">
        <f t="shared" si="18"/>
        <v>0.0002099999999991553</v>
      </c>
      <c r="BG7" s="6">
        <f t="shared" si="19"/>
        <v>0.0019300000000015416</v>
      </c>
      <c r="BH7" s="6">
        <f t="shared" si="20"/>
        <v>0.0023476371099440006</v>
      </c>
    </row>
    <row r="8" spans="1:60" ht="12.75">
      <c r="A8" s="3">
        <v>6</v>
      </c>
      <c r="B8" s="3" t="s">
        <v>0</v>
      </c>
      <c r="C8" s="5">
        <v>90.76856</v>
      </c>
      <c r="D8" s="5">
        <v>-29.66247</v>
      </c>
      <c r="E8" s="5">
        <v>-33.95832</v>
      </c>
      <c r="F8" s="12">
        <f t="shared" si="0"/>
        <v>-36.03721283503265</v>
      </c>
      <c r="G8" s="3">
        <v>6</v>
      </c>
      <c r="H8" s="3" t="s">
        <v>0</v>
      </c>
      <c r="I8" s="5">
        <v>90.76957</v>
      </c>
      <c r="J8" s="5">
        <v>-29.66069</v>
      </c>
      <c r="K8" s="5">
        <v>-33.95975</v>
      </c>
      <c r="L8" s="3"/>
      <c r="M8" s="6">
        <f t="shared" si="1"/>
        <v>0.001010000000007949</v>
      </c>
      <c r="N8" s="6">
        <f t="shared" si="2"/>
        <v>0.0017800000000001148</v>
      </c>
      <c r="O8" s="6">
        <f t="shared" si="3"/>
        <v>-0.0014299999999991542</v>
      </c>
      <c r="P8" s="6">
        <f t="shared" si="4"/>
        <v>0.002496677792590395</v>
      </c>
      <c r="Q8" s="3"/>
      <c r="R8" s="3">
        <v>6</v>
      </c>
      <c r="S8" s="3" t="s">
        <v>0</v>
      </c>
      <c r="T8" s="5">
        <v>90.77031</v>
      </c>
      <c r="U8" s="5">
        <v>-29.65996</v>
      </c>
      <c r="V8" s="5">
        <v>-33.95891</v>
      </c>
      <c r="W8" s="3"/>
      <c r="X8" s="6">
        <f t="shared" si="5"/>
        <v>0.0017500000000012506</v>
      </c>
      <c r="Y8" s="6">
        <f t="shared" si="6"/>
        <v>0.0025099999999973477</v>
      </c>
      <c r="Z8" s="6">
        <f t="shared" si="7"/>
        <v>-0.0005900000000025329</v>
      </c>
      <c r="AA8" s="6">
        <f t="shared" si="8"/>
        <v>0.00311619960849655</v>
      </c>
      <c r="AB8" s="3"/>
      <c r="AC8" s="3">
        <v>6</v>
      </c>
      <c r="AD8" s="3" t="s">
        <v>0</v>
      </c>
      <c r="AE8" s="3">
        <v>90.76911</v>
      </c>
      <c r="AF8" s="3">
        <v>-29.66039</v>
      </c>
      <c r="AG8" s="3">
        <v>-33.96075</v>
      </c>
      <c r="AH8" s="3"/>
      <c r="AI8" s="5">
        <f t="shared" si="9"/>
        <v>0.0005500000000040473</v>
      </c>
      <c r="AJ8" s="5">
        <f t="shared" si="10"/>
        <v>0.0020799999999994156</v>
      </c>
      <c r="AK8" s="5">
        <f t="shared" si="11"/>
        <v>-0.0024299999999968236</v>
      </c>
      <c r="AL8" s="6">
        <f t="shared" si="12"/>
        <v>0.003245581611974437</v>
      </c>
      <c r="AM8" s="3"/>
      <c r="AN8" s="3">
        <v>6</v>
      </c>
      <c r="AO8" s="3" t="s">
        <v>0</v>
      </c>
      <c r="AP8" s="3">
        <v>90.76829</v>
      </c>
      <c r="AQ8" s="3">
        <v>-29.6629</v>
      </c>
      <c r="AR8" s="3">
        <v>-33.9568</v>
      </c>
      <c r="AS8" s="3"/>
      <c r="AT8" s="6">
        <f t="shared" si="13"/>
        <v>-0.00027000000000043656</v>
      </c>
      <c r="AU8" s="6">
        <f t="shared" si="14"/>
        <v>-0.00043000000000148475</v>
      </c>
      <c r="AV8" s="6">
        <f t="shared" si="15"/>
        <v>0.0015199999999992997</v>
      </c>
      <c r="AW8" s="6">
        <f t="shared" si="16"/>
        <v>0.0016025604512776995</v>
      </c>
      <c r="AX8" s="3"/>
      <c r="AY8" s="3">
        <v>6</v>
      </c>
      <c r="AZ8" s="3" t="s">
        <v>0</v>
      </c>
      <c r="BA8" s="3">
        <v>90.76874</v>
      </c>
      <c r="BB8" s="3">
        <v>-29.6626</v>
      </c>
      <c r="BC8" s="3">
        <v>-33.95763</v>
      </c>
      <c r="BD8" s="3"/>
      <c r="BE8" s="6">
        <f t="shared" si="17"/>
        <v>0.00018000000000029104</v>
      </c>
      <c r="BF8" s="6">
        <f t="shared" si="18"/>
        <v>-0.00013000000000218392</v>
      </c>
      <c r="BG8" s="6">
        <f t="shared" si="19"/>
        <v>0.0006899999999987472</v>
      </c>
      <c r="BH8" s="6">
        <f t="shared" si="20"/>
        <v>0.0007248448109760762</v>
      </c>
    </row>
    <row r="9" spans="1:60" ht="12.75">
      <c r="A9" s="3">
        <v>7</v>
      </c>
      <c r="B9" s="3" t="s">
        <v>0</v>
      </c>
      <c r="C9" s="5">
        <v>64.54283</v>
      </c>
      <c r="D9" s="5">
        <v>-49.07848</v>
      </c>
      <c r="E9" s="5">
        <v>-24.42966</v>
      </c>
      <c r="F9" s="12">
        <f t="shared" si="0"/>
        <v>-73.49093766674373</v>
      </c>
      <c r="G9" s="3">
        <v>7</v>
      </c>
      <c r="H9" s="3" t="s">
        <v>0</v>
      </c>
      <c r="I9" s="5">
        <v>64.5443</v>
      </c>
      <c r="J9" s="5">
        <v>-49.07727</v>
      </c>
      <c r="K9" s="5">
        <v>-24.43022</v>
      </c>
      <c r="L9" s="3"/>
      <c r="M9" s="6">
        <f t="shared" si="1"/>
        <v>0.0014700000000118507</v>
      </c>
      <c r="N9" s="6">
        <f t="shared" si="2"/>
        <v>0.0012100000000003774</v>
      </c>
      <c r="O9" s="6">
        <f t="shared" si="3"/>
        <v>-0.000560000000000116</v>
      </c>
      <c r="P9" s="6">
        <f t="shared" si="4"/>
        <v>0.00198459063789888</v>
      </c>
      <c r="Q9" s="3"/>
      <c r="R9" s="3">
        <v>7</v>
      </c>
      <c r="S9" s="3" t="s">
        <v>0</v>
      </c>
      <c r="T9" s="5">
        <v>64.546</v>
      </c>
      <c r="U9" s="5">
        <v>-49.07731</v>
      </c>
      <c r="V9" s="5">
        <v>-24.42838</v>
      </c>
      <c r="W9" s="3"/>
      <c r="X9" s="6">
        <f t="shared" si="5"/>
        <v>0.0031700000000114414</v>
      </c>
      <c r="Y9" s="6">
        <f t="shared" si="6"/>
        <v>0.0011700000000018917</v>
      </c>
      <c r="Z9" s="6">
        <f t="shared" si="7"/>
        <v>0.0012799999999977274</v>
      </c>
      <c r="AA9" s="6">
        <f t="shared" si="8"/>
        <v>0.0036133364083726204</v>
      </c>
      <c r="AB9" s="3"/>
      <c r="AC9" s="3">
        <v>7</v>
      </c>
      <c r="AD9" s="3" t="s">
        <v>0</v>
      </c>
      <c r="AE9" s="3">
        <v>64.5449</v>
      </c>
      <c r="AF9" s="3">
        <v>-49.0766</v>
      </c>
      <c r="AG9" s="3">
        <v>-24.42953</v>
      </c>
      <c r="AH9" s="3"/>
      <c r="AI9" s="5">
        <f t="shared" si="9"/>
        <v>0.002070000000003347</v>
      </c>
      <c r="AJ9" s="5">
        <f t="shared" si="10"/>
        <v>0.0018799999999998818</v>
      </c>
      <c r="AK9" s="5">
        <f t="shared" si="11"/>
        <v>0.0001299999999986312</v>
      </c>
      <c r="AL9" s="6">
        <f t="shared" si="12"/>
        <v>0.0027993213463289733</v>
      </c>
      <c r="AM9" s="3"/>
      <c r="AN9" s="3">
        <v>7</v>
      </c>
      <c r="AO9" s="3" t="s">
        <v>0</v>
      </c>
      <c r="AP9" s="3">
        <v>64.54264</v>
      </c>
      <c r="AQ9" s="3">
        <v>-49.07949</v>
      </c>
      <c r="AR9" s="3">
        <v>-24.42827</v>
      </c>
      <c r="AS9" s="3"/>
      <c r="AT9" s="6">
        <f t="shared" si="13"/>
        <v>-0.00018999999998925432</v>
      </c>
      <c r="AU9" s="6">
        <f t="shared" si="14"/>
        <v>-0.0010100000000008436</v>
      </c>
      <c r="AV9" s="6">
        <f t="shared" si="15"/>
        <v>0.0013899999999971158</v>
      </c>
      <c r="AW9" s="6">
        <f t="shared" si="16"/>
        <v>0.0017286700089923475</v>
      </c>
      <c r="AX9" s="3"/>
      <c r="AY9" s="3">
        <v>7</v>
      </c>
      <c r="AZ9" s="3" t="s">
        <v>0</v>
      </c>
      <c r="BA9" s="3">
        <v>64.54465</v>
      </c>
      <c r="BB9" s="3">
        <v>-49.08055</v>
      </c>
      <c r="BC9" s="3">
        <v>-24.42787</v>
      </c>
      <c r="BD9" s="3"/>
      <c r="BE9" s="6">
        <f t="shared" si="17"/>
        <v>0.0018200000000092587</v>
      </c>
      <c r="BF9" s="6">
        <f t="shared" si="18"/>
        <v>-0.002070000000003347</v>
      </c>
      <c r="BG9" s="6">
        <f t="shared" si="19"/>
        <v>0.0017899999999997362</v>
      </c>
      <c r="BH9" s="6">
        <f t="shared" si="20"/>
        <v>0.0032865483413524613</v>
      </c>
    </row>
    <row r="10" spans="1:60" ht="12.75">
      <c r="A10" s="3">
        <v>8</v>
      </c>
      <c r="B10" s="3" t="s">
        <v>0</v>
      </c>
      <c r="C10" s="5">
        <v>45.81287</v>
      </c>
      <c r="D10" s="5">
        <v>-53.42859</v>
      </c>
      <c r="E10" s="5">
        <v>-17.60525</v>
      </c>
      <c r="F10" s="12">
        <f t="shared" si="0"/>
        <v>-94.4764545575959</v>
      </c>
      <c r="G10" s="3">
        <v>8</v>
      </c>
      <c r="H10" s="3" t="s">
        <v>0</v>
      </c>
      <c r="I10" s="5">
        <v>45.81835</v>
      </c>
      <c r="J10" s="5">
        <v>-53.42564</v>
      </c>
      <c r="K10" s="5">
        <v>-17.60058</v>
      </c>
      <c r="L10" s="3"/>
      <c r="M10" s="6">
        <f t="shared" si="1"/>
        <v>0.0054800000000057025</v>
      </c>
      <c r="N10" s="6">
        <f t="shared" si="2"/>
        <v>0.002949999999998454</v>
      </c>
      <c r="O10" s="6">
        <f t="shared" si="3"/>
        <v>0.00467000000000084</v>
      </c>
      <c r="P10" s="6">
        <f t="shared" si="4"/>
        <v>0.007780861134865551</v>
      </c>
      <c r="Q10" s="3"/>
      <c r="R10" s="3">
        <v>8</v>
      </c>
      <c r="S10" s="3" t="s">
        <v>0</v>
      </c>
      <c r="T10" s="5">
        <v>45.82471</v>
      </c>
      <c r="U10" s="5">
        <v>-53.42796</v>
      </c>
      <c r="V10" s="5">
        <v>-17.59525</v>
      </c>
      <c r="W10" s="3"/>
      <c r="X10" s="6">
        <f t="shared" si="5"/>
        <v>0.011840000000006512</v>
      </c>
      <c r="Y10" s="6">
        <f t="shared" si="6"/>
        <v>0.0006300000000010186</v>
      </c>
      <c r="Z10" s="6">
        <f t="shared" si="7"/>
        <v>0.010000000000001563</v>
      </c>
      <c r="AA10" s="6">
        <f t="shared" si="8"/>
        <v>0.015510722097961357</v>
      </c>
      <c r="AB10" s="3"/>
      <c r="AC10" s="3">
        <v>8</v>
      </c>
      <c r="AD10" s="3" t="s">
        <v>0</v>
      </c>
      <c r="AE10" s="3">
        <v>45.82074</v>
      </c>
      <c r="AF10" s="3">
        <v>-53.42375</v>
      </c>
      <c r="AG10" s="3">
        <v>-17.59791</v>
      </c>
      <c r="AH10" s="3"/>
      <c r="AI10" s="5">
        <f t="shared" si="9"/>
        <v>0.00787000000000404</v>
      </c>
      <c r="AJ10" s="5">
        <f t="shared" si="10"/>
        <v>0.00484000000000151</v>
      </c>
      <c r="AK10" s="5">
        <f t="shared" si="11"/>
        <v>0.007340000000002789</v>
      </c>
      <c r="AL10" s="6">
        <f t="shared" si="12"/>
        <v>0.011799919491255827</v>
      </c>
      <c r="AM10" s="3"/>
      <c r="AN10" s="3">
        <v>8</v>
      </c>
      <c r="AO10" s="3" t="s">
        <v>0</v>
      </c>
      <c r="AP10" s="3">
        <v>45.81676</v>
      </c>
      <c r="AQ10" s="3">
        <v>-53.4244</v>
      </c>
      <c r="AR10" s="3">
        <v>-17.59896</v>
      </c>
      <c r="AS10" s="3"/>
      <c r="AT10" s="6">
        <f t="shared" si="13"/>
        <v>0.0038900000000055</v>
      </c>
      <c r="AU10" s="6">
        <f t="shared" si="14"/>
        <v>0.004190000000001248</v>
      </c>
      <c r="AV10" s="6">
        <f t="shared" si="15"/>
        <v>0.006289999999999907</v>
      </c>
      <c r="AW10" s="6">
        <f t="shared" si="16"/>
        <v>0.008500135293043993</v>
      </c>
      <c r="AX10" s="3"/>
      <c r="AY10" s="3">
        <v>8</v>
      </c>
      <c r="AZ10" s="3" t="s">
        <v>0</v>
      </c>
      <c r="BA10" s="3">
        <v>45.8202</v>
      </c>
      <c r="BB10" s="3">
        <v>-53.42814</v>
      </c>
      <c r="BC10" s="3">
        <v>-17.59719</v>
      </c>
      <c r="BD10" s="3"/>
      <c r="BE10" s="6">
        <f t="shared" si="17"/>
        <v>0.007330000000003167</v>
      </c>
      <c r="BF10" s="6">
        <f t="shared" si="18"/>
        <v>0.0004500000000007276</v>
      </c>
      <c r="BG10" s="6">
        <f t="shared" si="19"/>
        <v>0.0080600000000004</v>
      </c>
      <c r="BH10" s="6">
        <f t="shared" si="20"/>
        <v>0.010903898385442408</v>
      </c>
    </row>
    <row r="11" spans="1:60" ht="12.75">
      <c r="A11" s="3">
        <v>9</v>
      </c>
      <c r="B11" s="3" t="s">
        <v>0</v>
      </c>
      <c r="C11" s="5">
        <v>25.76887</v>
      </c>
      <c r="D11" s="5">
        <v>-42.52039</v>
      </c>
      <c r="E11" s="5">
        <v>-10.30242</v>
      </c>
      <c r="F11" s="12">
        <f t="shared" si="0"/>
        <v>-119.67174816894038</v>
      </c>
      <c r="G11" s="3">
        <v>9</v>
      </c>
      <c r="H11" s="3" t="s">
        <v>0</v>
      </c>
      <c r="I11" s="5">
        <v>25.7738</v>
      </c>
      <c r="J11" s="5">
        <v>-42.51721</v>
      </c>
      <c r="K11" s="5">
        <v>-10.296</v>
      </c>
      <c r="L11" s="3"/>
      <c r="M11" s="6">
        <f t="shared" si="1"/>
        <v>0.004930000000001655</v>
      </c>
      <c r="N11" s="6">
        <f t="shared" si="2"/>
        <v>0.0031800000000004047</v>
      </c>
      <c r="O11" s="6">
        <f t="shared" si="3"/>
        <v>0.006420000000000314</v>
      </c>
      <c r="P11" s="6">
        <f t="shared" si="4"/>
        <v>0.008696763765908727</v>
      </c>
      <c r="Q11" s="3"/>
      <c r="R11" s="3">
        <v>9</v>
      </c>
      <c r="S11" s="3" t="s">
        <v>0</v>
      </c>
      <c r="T11" s="5">
        <v>25.77703</v>
      </c>
      <c r="U11" s="5">
        <v>-42.51891</v>
      </c>
      <c r="V11" s="5">
        <v>-10.29237</v>
      </c>
      <c r="W11" s="3"/>
      <c r="X11" s="6">
        <f t="shared" si="5"/>
        <v>0.008160000000000167</v>
      </c>
      <c r="Y11" s="6">
        <f t="shared" si="6"/>
        <v>0.001480000000000814</v>
      </c>
      <c r="Z11" s="6">
        <f t="shared" si="7"/>
        <v>0.01004999999999967</v>
      </c>
      <c r="AA11" s="6">
        <f t="shared" si="8"/>
        <v>0.013029907904509475</v>
      </c>
      <c r="AB11" s="3"/>
      <c r="AC11" s="3">
        <v>9</v>
      </c>
      <c r="AD11" s="3" t="s">
        <v>0</v>
      </c>
      <c r="AE11" s="3">
        <v>25.77435</v>
      </c>
      <c r="AF11" s="3">
        <v>-42.51694</v>
      </c>
      <c r="AG11" s="3">
        <v>-10.29579</v>
      </c>
      <c r="AH11" s="3"/>
      <c r="AI11" s="5">
        <f t="shared" si="9"/>
        <v>0.005479999999998597</v>
      </c>
      <c r="AJ11" s="5">
        <f t="shared" si="10"/>
        <v>0.0034500000000008413</v>
      </c>
      <c r="AK11" s="5">
        <f t="shared" si="11"/>
        <v>0.00662999999999947</v>
      </c>
      <c r="AL11" s="6">
        <f t="shared" si="12"/>
        <v>0.009267675005090726</v>
      </c>
      <c r="AM11" s="3"/>
      <c r="AN11" s="3">
        <v>9</v>
      </c>
      <c r="AO11" s="3" t="s">
        <v>0</v>
      </c>
      <c r="AP11" s="3">
        <v>25.7714</v>
      </c>
      <c r="AQ11" s="3">
        <v>-42.51909</v>
      </c>
      <c r="AR11" s="3">
        <v>-10.2958</v>
      </c>
      <c r="AS11" s="3"/>
      <c r="AT11" s="6">
        <f t="shared" si="13"/>
        <v>0.0025300000000001432</v>
      </c>
      <c r="AU11" s="6">
        <f t="shared" si="14"/>
        <v>0.001300000000000523</v>
      </c>
      <c r="AV11" s="6">
        <f t="shared" si="15"/>
        <v>0.006619999999999848</v>
      </c>
      <c r="AW11" s="6">
        <f t="shared" si="16"/>
        <v>0.007205227269142874</v>
      </c>
      <c r="AX11" s="3"/>
      <c r="AY11" s="3">
        <v>9</v>
      </c>
      <c r="AZ11" s="3" t="s">
        <v>0</v>
      </c>
      <c r="BA11" s="3">
        <v>25.77126</v>
      </c>
      <c r="BB11" s="3">
        <v>-42.52176</v>
      </c>
      <c r="BC11" s="3">
        <v>-10.29186</v>
      </c>
      <c r="BD11" s="3"/>
      <c r="BE11" s="6">
        <f t="shared" si="17"/>
        <v>0.0023900000000018906</v>
      </c>
      <c r="BF11" s="6">
        <f t="shared" si="18"/>
        <v>-0.0013700000000014256</v>
      </c>
      <c r="BG11" s="6">
        <f t="shared" si="19"/>
        <v>0.010559999999999903</v>
      </c>
      <c r="BH11" s="6">
        <f t="shared" si="20"/>
        <v>0.010913413764721417</v>
      </c>
    </row>
    <row r="12" spans="1:60" ht="12.75">
      <c r="A12" s="3">
        <v>10</v>
      </c>
      <c r="B12" s="3" t="s">
        <v>0</v>
      </c>
      <c r="C12" s="5">
        <v>13.72622</v>
      </c>
      <c r="D12" s="5">
        <v>10.65074</v>
      </c>
      <c r="E12" s="5">
        <v>-8.1791</v>
      </c>
      <c r="F12" s="12">
        <f t="shared" si="0"/>
        <v>163.6287202663848</v>
      </c>
      <c r="G12" s="3">
        <v>11</v>
      </c>
      <c r="H12" s="3" t="s">
        <v>0</v>
      </c>
      <c r="I12" s="5">
        <v>13.72514</v>
      </c>
      <c r="J12" s="5">
        <v>10.65226</v>
      </c>
      <c r="K12" s="5">
        <v>-8.18298</v>
      </c>
      <c r="L12" s="3"/>
      <c r="M12" s="6">
        <f t="shared" si="1"/>
        <v>-0.0010799999999999699</v>
      </c>
      <c r="N12" s="6">
        <f t="shared" si="2"/>
        <v>0.0015199999999992997</v>
      </c>
      <c r="O12" s="6">
        <f t="shared" si="3"/>
        <v>-0.0038800000000005497</v>
      </c>
      <c r="P12" s="6">
        <f t="shared" si="4"/>
        <v>0.004304788031947923</v>
      </c>
      <c r="Q12" s="3"/>
      <c r="R12" s="3">
        <v>11</v>
      </c>
      <c r="S12" s="3" t="s">
        <v>0</v>
      </c>
      <c r="T12" s="5">
        <v>13.7242</v>
      </c>
      <c r="U12" s="5">
        <v>10.65341</v>
      </c>
      <c r="V12" s="5">
        <v>-8.17984</v>
      </c>
      <c r="W12" s="3"/>
      <c r="X12" s="6">
        <f t="shared" si="5"/>
        <v>-0.0020199999999999108</v>
      </c>
      <c r="Y12" s="6">
        <f t="shared" si="6"/>
        <v>0.002669999999998396</v>
      </c>
      <c r="Z12" s="6">
        <f t="shared" si="7"/>
        <v>-0.000740000000000407</v>
      </c>
      <c r="AA12" s="6">
        <f t="shared" si="8"/>
        <v>0.0034288336209258793</v>
      </c>
      <c r="AB12" s="3"/>
      <c r="AC12" s="3">
        <v>10</v>
      </c>
      <c r="AD12" s="3" t="s">
        <v>0</v>
      </c>
      <c r="AE12" s="3">
        <v>13.72313</v>
      </c>
      <c r="AF12" s="3">
        <v>10.65035</v>
      </c>
      <c r="AG12" s="3">
        <v>-8.18417</v>
      </c>
      <c r="AH12" s="3"/>
      <c r="AI12" s="5">
        <f t="shared" si="9"/>
        <v>-0.003090000000000259</v>
      </c>
      <c r="AJ12" s="5">
        <f t="shared" si="10"/>
        <v>-0.0003900000000012227</v>
      </c>
      <c r="AK12" s="5">
        <f t="shared" si="11"/>
        <v>-0.005069999999999908</v>
      </c>
      <c r="AL12" s="6">
        <f t="shared" si="12"/>
        <v>0.005950218483383751</v>
      </c>
      <c r="AM12" s="3"/>
      <c r="AN12" s="3">
        <v>10</v>
      </c>
      <c r="AO12" s="3" t="s">
        <v>0</v>
      </c>
      <c r="AP12" s="3">
        <v>13.72168</v>
      </c>
      <c r="AQ12" s="3">
        <v>10.64926</v>
      </c>
      <c r="AR12" s="3">
        <v>-8.1805</v>
      </c>
      <c r="AS12" s="3"/>
      <c r="AT12" s="6">
        <f t="shared" si="13"/>
        <v>-0.004540000000000433</v>
      </c>
      <c r="AU12" s="6">
        <f t="shared" si="14"/>
        <v>-0.001480000000000814</v>
      </c>
      <c r="AV12" s="6">
        <f t="shared" si="15"/>
        <v>-0.00140000000000029</v>
      </c>
      <c r="AW12" s="6">
        <f t="shared" si="16"/>
        <v>0.004976143084760239</v>
      </c>
      <c r="AX12" s="3"/>
      <c r="AY12" s="3">
        <v>10</v>
      </c>
      <c r="AZ12" s="3" t="s">
        <v>0</v>
      </c>
      <c r="BA12" s="3">
        <v>13.72271</v>
      </c>
      <c r="BB12" s="3">
        <v>10.64948</v>
      </c>
      <c r="BC12" s="3">
        <v>-8.17813</v>
      </c>
      <c r="BD12" s="3"/>
      <c r="BE12" s="6">
        <f t="shared" si="17"/>
        <v>-0.003510000000000346</v>
      </c>
      <c r="BF12" s="6">
        <f t="shared" si="18"/>
        <v>-0.001260000000000261</v>
      </c>
      <c r="BG12" s="6">
        <f t="shared" si="19"/>
        <v>0.0009700000000005815</v>
      </c>
      <c r="BH12" s="6">
        <f t="shared" si="20"/>
        <v>0.003853388119564939</v>
      </c>
    </row>
    <row r="13" spans="3:60" ht="12.75">
      <c r="C13" s="1"/>
      <c r="D13" s="1"/>
      <c r="E13" s="1"/>
      <c r="I13" s="1"/>
      <c r="J13" s="1"/>
      <c r="K13" s="1"/>
      <c r="M13" s="2"/>
      <c r="N13" s="2"/>
      <c r="O13" s="2"/>
      <c r="P13" s="2"/>
      <c r="T13" s="1"/>
      <c r="U13" s="1"/>
      <c r="V13" s="1"/>
      <c r="AL13" s="3"/>
      <c r="AM13" s="3"/>
      <c r="AN13" s="3"/>
      <c r="AO13" s="3"/>
      <c r="AP13" s="3"/>
      <c r="AQ13" s="3"/>
      <c r="AR13" s="3"/>
      <c r="AS13" s="3"/>
      <c r="AT13" s="6"/>
      <c r="AU13" s="6"/>
      <c r="AV13" s="6"/>
      <c r="AW13" s="6"/>
      <c r="BE13" s="2"/>
      <c r="BF13" s="2"/>
      <c r="BG13" s="2"/>
      <c r="BH13" s="2"/>
    </row>
    <row r="14" spans="3:22" ht="12.75">
      <c r="C14" s="1"/>
      <c r="D14" s="1"/>
      <c r="E14" s="1"/>
      <c r="G14">
        <v>10</v>
      </c>
      <c r="H14" t="s">
        <v>0</v>
      </c>
      <c r="I14" s="1">
        <v>15.38941</v>
      </c>
      <c r="J14" s="1">
        <v>-16.72568</v>
      </c>
      <c r="K14" s="1">
        <v>-11.78514</v>
      </c>
      <c r="M14" s="2"/>
      <c r="N14" s="2"/>
      <c r="O14" s="2"/>
      <c r="P14" s="2"/>
      <c r="T14" s="1"/>
      <c r="U14" s="1"/>
      <c r="V14" s="1"/>
    </row>
    <row r="15" spans="3:176" ht="12.75">
      <c r="C15" s="1"/>
      <c r="D15" s="1"/>
      <c r="E15" s="1"/>
      <c r="I15" s="1"/>
      <c r="J15" s="1"/>
      <c r="K15" s="1"/>
      <c r="M15" t="s">
        <v>9</v>
      </c>
      <c r="N15" s="2"/>
      <c r="O15" s="2"/>
      <c r="P15" s="2"/>
      <c r="T15" s="1"/>
      <c r="U15" s="1"/>
      <c r="V15" s="1"/>
      <c r="X15" t="s">
        <v>14</v>
      </c>
      <c r="AI15" t="s">
        <v>17</v>
      </c>
      <c r="AT15" t="s">
        <v>21</v>
      </c>
      <c r="BE15" t="s">
        <v>24</v>
      </c>
      <c r="CA15" t="s">
        <v>28</v>
      </c>
      <c r="CL15" t="s">
        <v>30</v>
      </c>
      <c r="CQ15" t="s">
        <v>32</v>
      </c>
      <c r="CW15" t="s">
        <v>33</v>
      </c>
      <c r="DH15" t="s">
        <v>34</v>
      </c>
      <c r="DS15" t="s">
        <v>37</v>
      </c>
      <c r="DX15" t="s">
        <v>39</v>
      </c>
      <c r="EB15" t="s">
        <v>40</v>
      </c>
      <c r="EX15" t="s">
        <v>43</v>
      </c>
      <c r="FI15" t="s">
        <v>45</v>
      </c>
      <c r="FT15" t="s">
        <v>46</v>
      </c>
    </row>
    <row r="16" spans="1:179" ht="12.75">
      <c r="A16" s="7" t="s">
        <v>4</v>
      </c>
      <c r="B16" s="7"/>
      <c r="C16" s="8"/>
      <c r="D16" s="8"/>
      <c r="E16" s="8"/>
      <c r="F16" s="7"/>
      <c r="G16" s="7" t="s">
        <v>2</v>
      </c>
      <c r="H16" s="7"/>
      <c r="I16" s="8"/>
      <c r="J16" s="8"/>
      <c r="K16" s="8"/>
      <c r="L16" s="7"/>
      <c r="M16" s="9" t="s">
        <v>5</v>
      </c>
      <c r="N16" s="9" t="s">
        <v>6</v>
      </c>
      <c r="O16" s="9" t="s">
        <v>7</v>
      </c>
      <c r="P16" s="9" t="s">
        <v>8</v>
      </c>
      <c r="Q16" s="7"/>
      <c r="R16" s="7" t="s">
        <v>12</v>
      </c>
      <c r="S16" s="7"/>
      <c r="T16" s="8"/>
      <c r="U16" s="8"/>
      <c r="V16" s="8"/>
      <c r="W16" s="7"/>
      <c r="X16" s="9" t="s">
        <v>5</v>
      </c>
      <c r="Y16" s="9" t="s">
        <v>6</v>
      </c>
      <c r="Z16" s="9" t="s">
        <v>7</v>
      </c>
      <c r="AA16" s="9" t="s">
        <v>8</v>
      </c>
      <c r="AB16" s="7"/>
      <c r="AC16" s="7" t="s">
        <v>15</v>
      </c>
      <c r="AD16" s="7"/>
      <c r="AE16" s="7"/>
      <c r="AF16" s="7"/>
      <c r="AG16" s="7"/>
      <c r="AH16" s="7"/>
      <c r="AI16" s="9" t="s">
        <v>5</v>
      </c>
      <c r="AJ16" s="9" t="s">
        <v>6</v>
      </c>
      <c r="AK16" s="9" t="s">
        <v>7</v>
      </c>
      <c r="AL16" s="9" t="s">
        <v>8</v>
      </c>
      <c r="AM16" s="7"/>
      <c r="AN16" s="7" t="s">
        <v>20</v>
      </c>
      <c r="AO16" s="7"/>
      <c r="AP16" s="7"/>
      <c r="AQ16" s="7"/>
      <c r="AR16" s="7"/>
      <c r="AS16" s="7"/>
      <c r="AT16" s="9" t="s">
        <v>5</v>
      </c>
      <c r="AU16" s="9" t="s">
        <v>6</v>
      </c>
      <c r="AV16" s="9" t="s">
        <v>7</v>
      </c>
      <c r="AW16" s="9" t="s">
        <v>8</v>
      </c>
      <c r="AX16" s="7"/>
      <c r="AY16" s="7" t="s">
        <v>23</v>
      </c>
      <c r="AZ16" s="7"/>
      <c r="BA16" s="7"/>
      <c r="BB16" s="7"/>
      <c r="BC16" s="7"/>
      <c r="BD16" s="7"/>
      <c r="BE16" s="9" t="s">
        <v>5</v>
      </c>
      <c r="BF16" s="9" t="s">
        <v>6</v>
      </c>
      <c r="BG16" s="9" t="s">
        <v>7</v>
      </c>
      <c r="BH16" s="9" t="s">
        <v>8</v>
      </c>
      <c r="BI16" s="7"/>
      <c r="BJ16" s="14" t="s">
        <v>25</v>
      </c>
      <c r="BK16" s="7"/>
      <c r="BL16" s="7"/>
      <c r="BM16" s="7"/>
      <c r="BN16" s="7"/>
      <c r="BO16" s="7"/>
      <c r="BP16" s="9" t="s">
        <v>5</v>
      </c>
      <c r="BQ16" s="9" t="s">
        <v>6</v>
      </c>
      <c r="BR16" s="9" t="s">
        <v>7</v>
      </c>
      <c r="BS16" s="9" t="s">
        <v>8</v>
      </c>
      <c r="BU16" t="s">
        <v>26</v>
      </c>
      <c r="CA16" s="9" t="s">
        <v>5</v>
      </c>
      <c r="CB16" s="9" t="s">
        <v>6</v>
      </c>
      <c r="CC16" s="9" t="s">
        <v>7</v>
      </c>
      <c r="CD16" s="9" t="s">
        <v>8</v>
      </c>
      <c r="CF16" t="s">
        <v>29</v>
      </c>
      <c r="CL16" s="9" t="s">
        <v>5</v>
      </c>
      <c r="CM16" s="9" t="s">
        <v>6</v>
      </c>
      <c r="CN16" s="9" t="s">
        <v>7</v>
      </c>
      <c r="CO16" s="9" t="s">
        <v>8</v>
      </c>
      <c r="CW16" s="9" t="s">
        <v>5</v>
      </c>
      <c r="CX16" s="9" t="s">
        <v>6</v>
      </c>
      <c r="CY16" s="9" t="s">
        <v>7</v>
      </c>
      <c r="CZ16" s="9" t="s">
        <v>8</v>
      </c>
      <c r="DB16" t="s">
        <v>31</v>
      </c>
      <c r="DH16" s="9" t="s">
        <v>5</v>
      </c>
      <c r="DI16" s="9" t="s">
        <v>6</v>
      </c>
      <c r="DJ16" s="9" t="s">
        <v>7</v>
      </c>
      <c r="DK16" s="9" t="s">
        <v>8</v>
      </c>
      <c r="DM16" t="s">
        <v>36</v>
      </c>
      <c r="DS16" s="9" t="s">
        <v>5</v>
      </c>
      <c r="DT16" s="9" t="s">
        <v>6</v>
      </c>
      <c r="DU16" s="9" t="s">
        <v>7</v>
      </c>
      <c r="DV16" s="9" t="s">
        <v>8</v>
      </c>
      <c r="EB16" s="9" t="s">
        <v>5</v>
      </c>
      <c r="EC16" s="9" t="s">
        <v>6</v>
      </c>
      <c r="ED16" s="9" t="s">
        <v>7</v>
      </c>
      <c r="EE16" s="9" t="s">
        <v>8</v>
      </c>
      <c r="EG16" t="s">
        <v>41</v>
      </c>
      <c r="EM16" s="9" t="s">
        <v>5</v>
      </c>
      <c r="EN16" s="9" t="s">
        <v>6</v>
      </c>
      <c r="EO16" s="9" t="s">
        <v>7</v>
      </c>
      <c r="EP16" s="9" t="s">
        <v>8</v>
      </c>
      <c r="ER16" t="s">
        <v>42</v>
      </c>
      <c r="EX16" s="9" t="s">
        <v>5</v>
      </c>
      <c r="EY16" s="9" t="s">
        <v>6</v>
      </c>
      <c r="EZ16" s="9" t="s">
        <v>7</v>
      </c>
      <c r="FA16" s="9" t="s">
        <v>8</v>
      </c>
      <c r="FC16" t="s">
        <v>44</v>
      </c>
      <c r="FI16" s="9" t="s">
        <v>5</v>
      </c>
      <c r="FJ16" s="9" t="s">
        <v>6</v>
      </c>
      <c r="FK16" s="9" t="s">
        <v>7</v>
      </c>
      <c r="FL16" s="9" t="s">
        <v>8</v>
      </c>
      <c r="FN16" t="s">
        <v>46</v>
      </c>
      <c r="FT16" s="9" t="s">
        <v>5</v>
      </c>
      <c r="FU16" s="9" t="s">
        <v>6</v>
      </c>
      <c r="FV16" s="9" t="s">
        <v>7</v>
      </c>
      <c r="FW16" s="9" t="s">
        <v>8</v>
      </c>
    </row>
    <row r="17" spans="1:179" ht="12.75">
      <c r="A17" s="7">
        <v>1</v>
      </c>
      <c r="B17" s="7" t="s">
        <v>0</v>
      </c>
      <c r="C17" s="8">
        <v>31.20034</v>
      </c>
      <c r="D17" s="8">
        <v>33.13335</v>
      </c>
      <c r="E17" s="8">
        <v>-21.88982</v>
      </c>
      <c r="F17" s="13">
        <f aca="true" t="shared" si="21" ref="F17:F25">57.293*ATAN2(C17-50,D17)</f>
        <v>119.56451064659372</v>
      </c>
      <c r="G17" s="7">
        <v>1</v>
      </c>
      <c r="H17" s="7" t="s">
        <v>0</v>
      </c>
      <c r="I17" s="8">
        <v>31.20186</v>
      </c>
      <c r="J17" s="8">
        <v>33.1367</v>
      </c>
      <c r="K17" s="8">
        <v>-21.88982</v>
      </c>
      <c r="L17" s="7"/>
      <c r="M17" s="10">
        <f>I17-C17</f>
        <v>0.0015199999999992997</v>
      </c>
      <c r="N17" s="10">
        <f>J17-D17</f>
        <v>0.0033499999999975216</v>
      </c>
      <c r="O17" s="10">
        <f>K17-E17</f>
        <v>0</v>
      </c>
      <c r="P17" s="10">
        <f>SQRT(SUMSQ(M17:O17))</f>
        <v>0.0036787090126811153</v>
      </c>
      <c r="Q17" s="7"/>
      <c r="R17" s="7">
        <v>1</v>
      </c>
      <c r="S17" s="7" t="s">
        <v>0</v>
      </c>
      <c r="T17" s="8">
        <v>31.20132</v>
      </c>
      <c r="U17" s="8">
        <v>33.13722</v>
      </c>
      <c r="V17" s="8">
        <v>-21.88983</v>
      </c>
      <c r="W17" s="7"/>
      <c r="X17" s="10">
        <f>T17-C17</f>
        <v>0.0009799999999984266</v>
      </c>
      <c r="Y17" s="10">
        <f>U17-D17</f>
        <v>0.003869999999999152</v>
      </c>
      <c r="Z17" s="10">
        <f>V17-E17</f>
        <v>-9.999999999621423E-06</v>
      </c>
      <c r="AA17" s="10">
        <f>SQRT(SUMSQ(X17:Z17))</f>
        <v>0.003992167331161151</v>
      </c>
      <c r="AB17" s="7"/>
      <c r="AC17" s="7">
        <v>1</v>
      </c>
      <c r="AD17" s="7" t="s">
        <v>0</v>
      </c>
      <c r="AE17" s="8">
        <v>31.20157</v>
      </c>
      <c r="AF17" s="8">
        <v>33.13428</v>
      </c>
      <c r="AG17" s="8">
        <v>-21.89151</v>
      </c>
      <c r="AH17" s="7"/>
      <c r="AI17" s="8">
        <f>AE17-C17</f>
        <v>0.0012299999999996203</v>
      </c>
      <c r="AJ17" s="8">
        <f>AF17-D17</f>
        <v>0.0009299999999967667</v>
      </c>
      <c r="AK17" s="8">
        <f>AG17-E17</f>
        <v>-0.0016899999999999693</v>
      </c>
      <c r="AL17" s="10">
        <f>SQRT(SUMSQ(AI17:AK17))</f>
        <v>0.002287771841769399</v>
      </c>
      <c r="AM17" s="7"/>
      <c r="AN17" s="7">
        <v>1</v>
      </c>
      <c r="AO17" s="7" t="s">
        <v>0</v>
      </c>
      <c r="AP17" s="8">
        <v>31.19969</v>
      </c>
      <c r="AQ17" s="8">
        <v>33.13259</v>
      </c>
      <c r="AR17" s="8">
        <v>-21.88927</v>
      </c>
      <c r="AS17" s="7"/>
      <c r="AT17" s="10">
        <f>AP17-C17</f>
        <v>-0.0006500000000002615</v>
      </c>
      <c r="AU17" s="10">
        <f>AQ17-D17</f>
        <v>-0.0007599999999996498</v>
      </c>
      <c r="AV17" s="10">
        <f>AR17-E17</f>
        <v>0.0005500000000004945</v>
      </c>
      <c r="AW17" s="10">
        <f>SQRT(SUMSQ(AT17:AV17))</f>
        <v>0.0011413150310060547</v>
      </c>
      <c r="AX17" s="7"/>
      <c r="AY17" s="7">
        <v>1</v>
      </c>
      <c r="AZ17" s="7" t="s">
        <v>0</v>
      </c>
      <c r="BA17" s="7">
        <v>31.1999</v>
      </c>
      <c r="BB17" s="7">
        <v>33.13331</v>
      </c>
      <c r="BC17" s="7">
        <v>-21.88898</v>
      </c>
      <c r="BD17" s="7"/>
      <c r="BE17" s="10">
        <f>BA17-C17</f>
        <v>-0.0004400000000011062</v>
      </c>
      <c r="BF17" s="10">
        <f>BB17-D17</f>
        <v>-3.999999999848569E-05</v>
      </c>
      <c r="BG17" s="10">
        <f>BC17-E17</f>
        <v>0.0008400000000001739</v>
      </c>
      <c r="BH17" s="10">
        <f>SQRT(SUMSQ(BE17:BG17))</f>
        <v>0.0009491048414169767</v>
      </c>
      <c r="BI17" s="7"/>
      <c r="BJ17" s="7">
        <v>10</v>
      </c>
      <c r="BK17" s="7" t="s">
        <v>0</v>
      </c>
      <c r="BL17" s="7">
        <v>31.19656</v>
      </c>
      <c r="BM17" s="7">
        <v>33.13112</v>
      </c>
      <c r="BN17" s="7">
        <v>-21.89461</v>
      </c>
      <c r="BO17" s="7"/>
      <c r="BP17" s="10">
        <f>BL17-C17</f>
        <v>-0.0037799999999990064</v>
      </c>
      <c r="BQ17" s="10">
        <f>BM17-D17</f>
        <v>-0.0022299999999972897</v>
      </c>
      <c r="BR17" s="10">
        <f>BN17-E17</f>
        <v>-0.00478999999999985</v>
      </c>
      <c r="BS17" s="10">
        <f>SQRT(SUMSQ(BP17:BR17))</f>
        <v>0.006496568324891146</v>
      </c>
      <c r="BU17">
        <v>10</v>
      </c>
      <c r="BV17" t="s">
        <v>0</v>
      </c>
      <c r="BW17">
        <v>31.19661</v>
      </c>
      <c r="BX17">
        <v>33.13269</v>
      </c>
      <c r="BY17">
        <v>-21.8951</v>
      </c>
      <c r="CA17" s="2">
        <f>BW17-C17</f>
        <v>-0.0037300000000008993</v>
      </c>
      <c r="CB17" s="2">
        <f>BX17-D17</f>
        <v>-0.0006600000000034356</v>
      </c>
      <c r="CC17" s="2">
        <f>BY17-E17</f>
        <v>-0.005279999999999063</v>
      </c>
      <c r="CD17" s="2">
        <f>SQRT(SUMSQ(CA17:CC17))</f>
        <v>0.006498222833975559</v>
      </c>
      <c r="CF17">
        <v>10</v>
      </c>
      <c r="CG17" t="s">
        <v>0</v>
      </c>
      <c r="CH17">
        <v>31.19616</v>
      </c>
      <c r="CI17">
        <v>33.13205</v>
      </c>
      <c r="CJ17">
        <v>-21.89492</v>
      </c>
      <c r="CL17" s="2">
        <f>CH17-C17</f>
        <v>-0.004180000000001627</v>
      </c>
      <c r="CM17" s="2">
        <f>CI17-D17</f>
        <v>-0.001300000000000523</v>
      </c>
      <c r="CN17" s="2">
        <f>CJ17-E17</f>
        <v>-0.005099999999998772</v>
      </c>
      <c r="CO17" s="2">
        <f>SQRT(SUMSQ(CL17:CN17))</f>
        <v>0.0067210415859450265</v>
      </c>
      <c r="CQ17">
        <v>10</v>
      </c>
      <c r="CR17" t="s">
        <v>0</v>
      </c>
      <c r="CS17">
        <v>31.1953</v>
      </c>
      <c r="CT17">
        <v>33.13812</v>
      </c>
      <c r="CU17">
        <v>-21.89805</v>
      </c>
      <c r="CW17" s="2">
        <f>CS17-C17</f>
        <v>-0.005040000000001044</v>
      </c>
      <c r="CX17" s="2">
        <f>CT17-D17</f>
        <v>0.004770000000000607</v>
      </c>
      <c r="CY17" s="2">
        <f>CU17-E17</f>
        <v>-0.00823000000000107</v>
      </c>
      <c r="CZ17" s="2">
        <f>SQRT(SUMSQ(CW17:CY17))</f>
        <v>0.010765101021357576</v>
      </c>
      <c r="DB17">
        <v>1</v>
      </c>
      <c r="DC17" t="s">
        <v>0</v>
      </c>
      <c r="DD17">
        <v>31.19428</v>
      </c>
      <c r="DE17">
        <v>33.13713</v>
      </c>
      <c r="DF17">
        <v>-21.8966</v>
      </c>
      <c r="DH17" s="2">
        <f>DD17-C17</f>
        <v>-0.006060000000001509</v>
      </c>
      <c r="DI17" s="2">
        <f>DE17-D17</f>
        <v>0.0037799999999990064</v>
      </c>
      <c r="DJ17" s="2">
        <f>DF17-E17</f>
        <v>-0.00677999999999912</v>
      </c>
      <c r="DK17" s="2">
        <f>SQRT(SUMSQ(DH17:DJ17))</f>
        <v>0.009847862712284267</v>
      </c>
      <c r="DM17">
        <v>25</v>
      </c>
      <c r="DN17" t="s">
        <v>0</v>
      </c>
      <c r="DO17">
        <v>31.20183</v>
      </c>
      <c r="DP17">
        <v>33.14151</v>
      </c>
      <c r="DQ17">
        <v>-21.89636</v>
      </c>
      <c r="DS17" s="2">
        <f>DO17-C17</f>
        <v>0.0014900000000004354</v>
      </c>
      <c r="DT17" s="2">
        <f>DP17-D17</f>
        <v>0.008159999999996614</v>
      </c>
      <c r="DU17" s="2">
        <f>DQ17-E17</f>
        <v>-0.0065400000000011005</v>
      </c>
      <c r="DV17" s="2">
        <f>SQRT(SUMSQ(DS17:DU17))</f>
        <v>0.010563015667883886</v>
      </c>
      <c r="DX17">
        <v>31.20349</v>
      </c>
      <c r="DY17">
        <v>33.13672</v>
      </c>
      <c r="DZ17">
        <v>-21.89657</v>
      </c>
      <c r="EB17" s="2">
        <f aca="true" t="shared" si="22" ref="EB17:ED21">DX17-C17</f>
        <v>0.0031499999999979877</v>
      </c>
      <c r="EC17" s="2">
        <f t="shared" si="22"/>
        <v>0.0033699999999967645</v>
      </c>
      <c r="ED17" s="2">
        <f t="shared" si="22"/>
        <v>-0.006750000000000256</v>
      </c>
      <c r="EE17" s="2">
        <f>SQRT(SUMSQ(EB17:ED17))</f>
        <v>0.008175689573361318</v>
      </c>
      <c r="EG17">
        <v>8</v>
      </c>
      <c r="EH17" t="s">
        <v>0</v>
      </c>
      <c r="EI17">
        <v>31.20266</v>
      </c>
      <c r="EJ17">
        <v>33.1408</v>
      </c>
      <c r="EK17">
        <v>-21.89732</v>
      </c>
      <c r="EM17" s="2">
        <f>EI17-C17</f>
        <v>0.002320000000000988</v>
      </c>
      <c r="EN17" s="2">
        <f>EJ17-D17</f>
        <v>0.007449999999998624</v>
      </c>
      <c r="EO17" s="2">
        <f>EK17-E17</f>
        <v>-0.007500000000000284</v>
      </c>
      <c r="EP17" s="2">
        <f>SQRT(SUMSQ(EM17:EO17))</f>
        <v>0.01082288778468983</v>
      </c>
      <c r="ER17">
        <v>8</v>
      </c>
      <c r="ES17" t="s">
        <v>0</v>
      </c>
      <c r="ET17">
        <v>31.20303</v>
      </c>
      <c r="EU17">
        <v>33.14187</v>
      </c>
      <c r="EV17">
        <v>-21.89704</v>
      </c>
      <c r="EX17" s="2">
        <f>ET17-C17</f>
        <v>0.0026899999999976387</v>
      </c>
      <c r="EY17" s="2">
        <f>EU17-D17</f>
        <v>0.008519999999997196</v>
      </c>
      <c r="EZ17" s="2">
        <f>EV17-E17</f>
        <v>-0.007220000000000226</v>
      </c>
      <c r="FA17" s="2">
        <f>SQRT(SUMSQ(EX17:EZ17))</f>
        <v>0.011487162399824544</v>
      </c>
      <c r="FC17">
        <v>8</v>
      </c>
      <c r="FD17" t="s">
        <v>0</v>
      </c>
      <c r="FE17">
        <v>31.20363</v>
      </c>
      <c r="FF17">
        <v>33.1425</v>
      </c>
      <c r="FG17">
        <v>-21.89618</v>
      </c>
      <c r="FI17" s="2">
        <f>FE17-C17</f>
        <v>0.003289999999999793</v>
      </c>
      <c r="FJ17" s="2">
        <f>FF17-D17</f>
        <v>0.009149999999998215</v>
      </c>
      <c r="FK17" s="2">
        <f>FG17-E17</f>
        <v>-0.0063600000000008095</v>
      </c>
      <c r="FL17" s="2">
        <f>SQRT(SUMSQ(FI17:FK17))</f>
        <v>0.01161878651150697</v>
      </c>
      <c r="FN17">
        <v>8</v>
      </c>
      <c r="FO17" t="s">
        <v>0</v>
      </c>
      <c r="FP17">
        <v>31.20479</v>
      </c>
      <c r="FQ17">
        <v>33.14148</v>
      </c>
      <c r="FR17">
        <v>-21.89555</v>
      </c>
      <c r="FT17" s="2">
        <f>FP17-C17</f>
        <v>0.004449999999998511</v>
      </c>
      <c r="FU17" s="2">
        <f>FQ17-D17</f>
        <v>0.008130000000001303</v>
      </c>
      <c r="FV17" s="2">
        <f>FR17-E17</f>
        <v>-0.005729999999999791</v>
      </c>
      <c r="FW17" s="2">
        <f>SQRT(SUMSQ(FT17:FV17))</f>
        <v>0.010896435196889188</v>
      </c>
    </row>
    <row r="18" spans="1:179" ht="12.75">
      <c r="A18" s="7">
        <v>2</v>
      </c>
      <c r="B18" s="7" t="s">
        <v>0</v>
      </c>
      <c r="C18" s="8">
        <v>26.2695</v>
      </c>
      <c r="D18" s="8">
        <v>27.65986</v>
      </c>
      <c r="E18" s="8">
        <v>-17.46382</v>
      </c>
      <c r="F18" s="13">
        <f t="shared" si="21"/>
        <v>130.62127606672993</v>
      </c>
      <c r="G18" s="7">
        <v>2</v>
      </c>
      <c r="H18" s="7" t="s">
        <v>0</v>
      </c>
      <c r="I18" s="8">
        <v>26.2712</v>
      </c>
      <c r="J18" s="8">
        <v>27.6625</v>
      </c>
      <c r="K18" s="8">
        <v>-17.4632</v>
      </c>
      <c r="L18" s="7"/>
      <c r="M18" s="10">
        <f aca="true" t="shared" si="23" ref="M18:M25">I18-C18</f>
        <v>0.0016999999999995907</v>
      </c>
      <c r="N18" s="10">
        <f aca="true" t="shared" si="24" ref="N18:N25">J18-D18</f>
        <v>0.0026400000000030843</v>
      </c>
      <c r="O18" s="10">
        <f aca="true" t="shared" si="25" ref="O18:O25">K18-E18</f>
        <v>0.0006199999999978445</v>
      </c>
      <c r="P18" s="10">
        <f aca="true" t="shared" si="26" ref="P18:P25">SQRT(SUMSQ(M18:O18))</f>
        <v>0.003200624938978671</v>
      </c>
      <c r="Q18" s="7"/>
      <c r="R18" s="7">
        <v>2</v>
      </c>
      <c r="S18" s="7" t="s">
        <v>0</v>
      </c>
      <c r="T18" s="8">
        <v>26.27015</v>
      </c>
      <c r="U18" s="8">
        <v>27.66337</v>
      </c>
      <c r="V18" s="8">
        <v>-17.4631</v>
      </c>
      <c r="W18" s="7"/>
      <c r="X18" s="10">
        <f aca="true" t="shared" si="27" ref="X18:X24">T18-C18</f>
        <v>0.0006500000000002615</v>
      </c>
      <c r="Y18" s="10">
        <f aca="true" t="shared" si="28" ref="Y18:Y24">U18-D18</f>
        <v>0.0035100000000021225</v>
      </c>
      <c r="Z18" s="10">
        <f aca="true" t="shared" si="29" ref="Z18:Z24">V18-E18</f>
        <v>0.0007199999999976114</v>
      </c>
      <c r="AA18" s="10">
        <f aca="true" t="shared" si="30" ref="AA18:AA24">SQRT(SUMSQ(X18:Z18))</f>
        <v>0.0036415655973786607</v>
      </c>
      <c r="AB18" s="7"/>
      <c r="AC18" s="7">
        <v>2</v>
      </c>
      <c r="AD18" s="7" t="s">
        <v>0</v>
      </c>
      <c r="AE18" s="8">
        <v>26.27091</v>
      </c>
      <c r="AF18" s="8">
        <v>27.66014</v>
      </c>
      <c r="AG18" s="8">
        <v>-17.46545</v>
      </c>
      <c r="AH18" s="7"/>
      <c r="AI18" s="8">
        <f aca="true" t="shared" si="31" ref="AI18:AI24">AE18-C18</f>
        <v>0.0014099999999999113</v>
      </c>
      <c r="AJ18" s="8">
        <f aca="true" t="shared" si="32" ref="AJ18:AJ24">AF18-D18</f>
        <v>0.000280000000000058</v>
      </c>
      <c r="AK18" s="8">
        <f aca="true" t="shared" si="33" ref="AK18:AK24">AG18-E18</f>
        <v>-0.0016300000000022408</v>
      </c>
      <c r="AL18" s="10">
        <f aca="true" t="shared" si="34" ref="AL18:AL24">SQRT(SUMSQ(AI18:AK18))</f>
        <v>0.0021733384458033885</v>
      </c>
      <c r="AM18" s="7"/>
      <c r="AN18" s="7">
        <v>2</v>
      </c>
      <c r="AO18" s="7" t="s">
        <v>0</v>
      </c>
      <c r="AP18" s="8">
        <v>26.26834</v>
      </c>
      <c r="AQ18" s="8">
        <v>27.65811</v>
      </c>
      <c r="AR18" s="8">
        <v>-17.46369</v>
      </c>
      <c r="AS18" s="7"/>
      <c r="AT18" s="10">
        <f aca="true" t="shared" si="35" ref="AT18:AT25">AP18-C18</f>
        <v>-0.0011600000000022703</v>
      </c>
      <c r="AU18" s="10">
        <f aca="true" t="shared" si="36" ref="AU18:AU25">AQ18-D18</f>
        <v>-0.0017499999999976978</v>
      </c>
      <c r="AV18" s="10">
        <f aca="true" t="shared" si="37" ref="AV18:AV25">AR18-E18</f>
        <v>0.0001299999999986312</v>
      </c>
      <c r="AW18" s="10">
        <f aca="true" t="shared" si="38" ref="AW18:AW25">SQRT(SUMSQ(AT18:AV18))</f>
        <v>0.002103568396795515</v>
      </c>
      <c r="AX18" s="7"/>
      <c r="AY18" s="7">
        <v>2</v>
      </c>
      <c r="AZ18" s="7" t="s">
        <v>0</v>
      </c>
      <c r="BA18" s="7">
        <v>26.26877</v>
      </c>
      <c r="BB18" s="7">
        <v>27.65915</v>
      </c>
      <c r="BC18" s="7">
        <v>-17.46339</v>
      </c>
      <c r="BD18" s="7"/>
      <c r="BE18" s="10">
        <f aca="true" t="shared" si="39" ref="BE18:BE25">BA18-C18</f>
        <v>-0.0007300000000007856</v>
      </c>
      <c r="BF18" s="10">
        <f aca="true" t="shared" si="40" ref="BF18:BF25">BB18-D18</f>
        <v>-0.00070999999999799</v>
      </c>
      <c r="BG18" s="10">
        <f aca="true" t="shared" si="41" ref="BG18:BG25">BC18-E18</f>
        <v>0.00042999999999793204</v>
      </c>
      <c r="BH18" s="10">
        <f aca="true" t="shared" si="42" ref="BH18:BH25">SQRT(SUMSQ(BE18:BG18))</f>
        <v>0.001105395856694114</v>
      </c>
      <c r="BI18" s="7"/>
      <c r="BJ18" s="7">
        <v>11</v>
      </c>
      <c r="BK18" s="7" t="s">
        <v>0</v>
      </c>
      <c r="BL18" s="7">
        <v>26.26504</v>
      </c>
      <c r="BM18" s="7">
        <v>27.65647</v>
      </c>
      <c r="BN18" s="7">
        <v>-17.47035</v>
      </c>
      <c r="BO18" s="7"/>
      <c r="BP18" s="10">
        <f aca="true" t="shared" si="43" ref="BP18:BP25">BL18-C18</f>
        <v>-0.004460000000001685</v>
      </c>
      <c r="BQ18" s="10">
        <f aca="true" t="shared" si="44" ref="BQ18:BQ25">BM18-D18</f>
        <v>-0.00338999999999956</v>
      </c>
      <c r="BR18" s="10">
        <f aca="true" t="shared" si="45" ref="BR18:BR25">BN18-E18</f>
        <v>-0.006530000000001479</v>
      </c>
      <c r="BS18" s="10">
        <f aca="true" t="shared" si="46" ref="BS18:BS25">SQRT(SUMSQ(BP18:BR18))</f>
        <v>0.008603754994188953</v>
      </c>
      <c r="BU18">
        <v>11</v>
      </c>
      <c r="BV18" t="s">
        <v>0</v>
      </c>
      <c r="BW18">
        <v>26.26509</v>
      </c>
      <c r="BX18">
        <v>27.65765</v>
      </c>
      <c r="BY18">
        <v>-17.47054</v>
      </c>
      <c r="CA18" s="2">
        <f aca="true" t="shared" si="47" ref="CA18:CA23">BW18-C18</f>
        <v>-0.004410000000000025</v>
      </c>
      <c r="CB18" s="2">
        <f aca="true" t="shared" si="48" ref="CB18:CB23">BX18-D18</f>
        <v>-0.002209999999998047</v>
      </c>
      <c r="CC18" s="2">
        <f aca="true" t="shared" si="49" ref="CC18:CC23">BY18-E18</f>
        <v>-0.0067200000000013915</v>
      </c>
      <c r="CD18" s="2">
        <f aca="true" t="shared" si="50" ref="CD18:CD25">SQRT(SUMSQ(CA18:CC18))</f>
        <v>0.008336102206667712</v>
      </c>
      <c r="CF18">
        <v>11</v>
      </c>
      <c r="CG18" t="s">
        <v>0</v>
      </c>
      <c r="CH18">
        <v>26.26443</v>
      </c>
      <c r="CI18">
        <v>27.65749</v>
      </c>
      <c r="CJ18">
        <v>-17.47035</v>
      </c>
      <c r="CL18" s="2">
        <f aca="true" t="shared" si="51" ref="CL18:CL25">CH18-C18</f>
        <v>-0.005069999999999908</v>
      </c>
      <c r="CM18" s="2">
        <f aca="true" t="shared" si="52" ref="CM18:CM25">CI18-D18</f>
        <v>-0.002369999999999095</v>
      </c>
      <c r="CN18" s="2">
        <f aca="true" t="shared" si="53" ref="CN18:CN25">CJ18-E18</f>
        <v>-0.006530000000001479</v>
      </c>
      <c r="CO18" s="2">
        <f aca="true" t="shared" si="54" ref="CO18:CO25">SQRT(SUMSQ(CL18:CN18))</f>
        <v>0.008600156975312375</v>
      </c>
      <c r="CQ18">
        <v>11</v>
      </c>
      <c r="CR18" t="s">
        <v>0</v>
      </c>
      <c r="CS18">
        <v>26.2641</v>
      </c>
      <c r="CT18">
        <v>27.66274</v>
      </c>
      <c r="CU18">
        <v>-17.47446</v>
      </c>
      <c r="CW18" s="2">
        <f aca="true" t="shared" si="55" ref="CW18:CW25">CS18-C18</f>
        <v>-0.005400000000001626</v>
      </c>
      <c r="CX18" s="2">
        <f aca="true" t="shared" si="56" ref="CX18:CX25">CT18-D18</f>
        <v>0.002880000000001104</v>
      </c>
      <c r="CY18" s="2">
        <f aca="true" t="shared" si="57" ref="CY18:CY25">CU18-E18</f>
        <v>-0.010640000000002203</v>
      </c>
      <c r="CZ18" s="2">
        <f aca="true" t="shared" si="58" ref="CZ18:CZ25">SQRT(SUMSQ(CW18:CY18))</f>
        <v>0.012274526467447566</v>
      </c>
      <c r="DB18">
        <v>2</v>
      </c>
      <c r="DC18" t="s">
        <v>0</v>
      </c>
      <c r="DD18">
        <v>26.26359</v>
      </c>
      <c r="DE18">
        <v>27.66135</v>
      </c>
      <c r="DF18">
        <v>-17.47315</v>
      </c>
      <c r="DH18" s="2">
        <f aca="true" t="shared" si="59" ref="DH18:DH25">DD18-C18</f>
        <v>-0.005910000000000082</v>
      </c>
      <c r="DI18" s="2">
        <f aca="true" t="shared" si="60" ref="DI18:DI25">DE18-D18</f>
        <v>0.0014900000000004354</v>
      </c>
      <c r="DJ18" s="2">
        <f aca="true" t="shared" si="61" ref="DJ18:DJ25">DF18-E18</f>
        <v>-0.009330000000002059</v>
      </c>
      <c r="DK18" s="2">
        <f aca="true" t="shared" si="62" ref="DK18:DK25">SQRT(SUMSQ(DH18:DJ18))</f>
        <v>0.011144375262886686</v>
      </c>
      <c r="DM18">
        <v>26</v>
      </c>
      <c r="DN18" t="s">
        <v>0</v>
      </c>
      <c r="DO18">
        <v>26.27221</v>
      </c>
      <c r="DP18">
        <v>27.66744</v>
      </c>
      <c r="DQ18">
        <v>-17.4716</v>
      </c>
      <c r="DS18" s="2">
        <f aca="true" t="shared" si="63" ref="DS18:DS25">DO18-C18</f>
        <v>0.0027100000000004343</v>
      </c>
      <c r="DT18" s="2">
        <f aca="true" t="shared" si="64" ref="DT18:DT25">DP18-D18</f>
        <v>0.007580000000000808</v>
      </c>
      <c r="DU18" s="2">
        <f aca="true" t="shared" si="65" ref="DU18:DU25">DQ18-E18</f>
        <v>-0.007780000000000342</v>
      </c>
      <c r="DV18" s="2">
        <f aca="true" t="shared" si="66" ref="DV18:DV25">SQRT(SUMSQ(DS18:DU18))</f>
        <v>0.011195039079879085</v>
      </c>
      <c r="DX18">
        <v>26.27219</v>
      </c>
      <c r="DY18">
        <v>27.66621</v>
      </c>
      <c r="DZ18">
        <v>-17.47125</v>
      </c>
      <c r="EB18" s="2">
        <f t="shared" si="22"/>
        <v>0.0026899999999976387</v>
      </c>
      <c r="EC18" s="2">
        <f t="shared" si="22"/>
        <v>0.006350000000001188</v>
      </c>
      <c r="ED18" s="2">
        <f t="shared" si="22"/>
        <v>-0.007430000000002934</v>
      </c>
      <c r="EE18" s="2">
        <f>SQRT(SUMSQ(EB18:ED18))</f>
        <v>0.010137233350379481</v>
      </c>
      <c r="EG18">
        <v>9</v>
      </c>
      <c r="EH18" t="s">
        <v>0</v>
      </c>
      <c r="EI18">
        <v>26.27296</v>
      </c>
      <c r="EJ18">
        <v>27.66569</v>
      </c>
      <c r="EK18">
        <v>-17.47101</v>
      </c>
      <c r="EM18" s="2">
        <f aca="true" t="shared" si="67" ref="EM18:EM25">EI18-C18</f>
        <v>0.0034600000000004627</v>
      </c>
      <c r="EN18" s="2">
        <f aca="true" t="shared" si="68" ref="EN18:EN25">EJ18-D18</f>
        <v>0.0058300000000031105</v>
      </c>
      <c r="EO18" s="2">
        <f aca="true" t="shared" si="69" ref="EO18:EO25">EK18-E18</f>
        <v>-0.007190000000001362</v>
      </c>
      <c r="EP18" s="2">
        <f>SQRT(SUMSQ(EM18:EO18))</f>
        <v>0.009882135396768204</v>
      </c>
      <c r="ER18">
        <v>9</v>
      </c>
      <c r="ES18" t="s">
        <v>0</v>
      </c>
      <c r="ET18">
        <v>26.27294</v>
      </c>
      <c r="EU18">
        <v>27.66657</v>
      </c>
      <c r="EV18">
        <v>-17.47234</v>
      </c>
      <c r="EX18" s="2">
        <f aca="true" t="shared" si="70" ref="EX18:EX25">ET18-C18</f>
        <v>0.003439999999997667</v>
      </c>
      <c r="EY18" s="2">
        <f aca="true" t="shared" si="71" ref="EY18:EY25">EU18-D18</f>
        <v>0.00671000000000177</v>
      </c>
      <c r="EZ18" s="2">
        <f aca="true" t="shared" si="72" ref="EZ18:EZ25">EV18-E18</f>
        <v>-0.00852000000000075</v>
      </c>
      <c r="FA18" s="2">
        <f>SQRT(SUMSQ(EX18:EZ18))</f>
        <v>0.011377526093137316</v>
      </c>
      <c r="FC18">
        <v>9</v>
      </c>
      <c r="FD18" t="s">
        <v>0</v>
      </c>
      <c r="FE18">
        <v>26.2738</v>
      </c>
      <c r="FF18">
        <v>27.66592</v>
      </c>
      <c r="FG18">
        <v>-17.47089</v>
      </c>
      <c r="FI18" s="2">
        <f aca="true" t="shared" si="73" ref="FI18:FI25">FE18-C18</f>
        <v>0.004300000000000637</v>
      </c>
      <c r="FJ18" s="2">
        <f aca="true" t="shared" si="74" ref="FJ18:FJ25">FF18-D18</f>
        <v>0.006060000000001509</v>
      </c>
      <c r="FK18" s="2">
        <f aca="true" t="shared" si="75" ref="FK18:FK25">FG18-E18</f>
        <v>-0.007070000000002352</v>
      </c>
      <c r="FL18" s="2">
        <f>SQRT(SUMSQ(FI18:FK18))</f>
        <v>0.010256632000810843</v>
      </c>
      <c r="FN18">
        <v>9</v>
      </c>
      <c r="FO18" t="s">
        <v>0</v>
      </c>
      <c r="FP18">
        <v>26.27393</v>
      </c>
      <c r="FQ18">
        <v>27.66549</v>
      </c>
      <c r="FR18">
        <v>-17.47107</v>
      </c>
      <c r="FT18" s="2">
        <f aca="true" t="shared" si="76" ref="FT18:FT25">FP18-C18</f>
        <v>0.004429999999999268</v>
      </c>
      <c r="FU18" s="2">
        <f aca="true" t="shared" si="77" ref="FU18:FU25">FQ18-D18</f>
        <v>0.005630000000000024</v>
      </c>
      <c r="FV18" s="2">
        <f aca="true" t="shared" si="78" ref="FV18:FV25">FR18-E18</f>
        <v>-0.007250000000002643</v>
      </c>
      <c r="FW18" s="2">
        <f>SQRT(SUMSQ(FT18:FV18))</f>
        <v>0.01019236478939172</v>
      </c>
    </row>
    <row r="19" spans="1:179" ht="12.75">
      <c r="A19" s="7">
        <v>3</v>
      </c>
      <c r="B19" s="7" t="s">
        <v>0</v>
      </c>
      <c r="C19" s="8">
        <v>23.65562</v>
      </c>
      <c r="D19" s="8">
        <v>18.87736</v>
      </c>
      <c r="E19" s="8">
        <v>-19.07026</v>
      </c>
      <c r="F19" s="13">
        <f t="shared" si="21"/>
        <v>144.36908207324345</v>
      </c>
      <c r="G19" s="7">
        <v>3</v>
      </c>
      <c r="H19" s="7" t="s">
        <v>0</v>
      </c>
      <c r="I19" s="8">
        <v>23.65398</v>
      </c>
      <c r="J19" s="8">
        <v>18.88145</v>
      </c>
      <c r="K19" s="8">
        <v>-19.07029</v>
      </c>
      <c r="L19" s="7"/>
      <c r="M19" s="10">
        <f t="shared" si="23"/>
        <v>-0.0016399999999983095</v>
      </c>
      <c r="N19" s="10">
        <f t="shared" si="24"/>
        <v>0.004090000000001481</v>
      </c>
      <c r="O19" s="10">
        <f t="shared" si="25"/>
        <v>-2.999999999886427E-05</v>
      </c>
      <c r="P19" s="10">
        <f t="shared" si="26"/>
        <v>0.004406654059488503</v>
      </c>
      <c r="Q19" s="7"/>
      <c r="R19" s="7">
        <v>9</v>
      </c>
      <c r="S19" s="7" t="s">
        <v>0</v>
      </c>
      <c r="T19" s="8">
        <v>23.65398</v>
      </c>
      <c r="U19" s="8">
        <v>18.88008</v>
      </c>
      <c r="V19" s="8">
        <v>-19.0708</v>
      </c>
      <c r="W19" s="7"/>
      <c r="X19" s="10">
        <f t="shared" si="27"/>
        <v>-0.0016399999999983095</v>
      </c>
      <c r="Y19" s="10">
        <f t="shared" si="28"/>
        <v>0.0027200000000000557</v>
      </c>
      <c r="Z19" s="10">
        <f t="shared" si="29"/>
        <v>-0.0005399999999973204</v>
      </c>
      <c r="AA19" s="10">
        <f t="shared" si="30"/>
        <v>0.0032217386610325586</v>
      </c>
      <c r="AB19" s="7"/>
      <c r="AC19" s="7">
        <v>3</v>
      </c>
      <c r="AD19" s="7" t="s">
        <v>0</v>
      </c>
      <c r="AE19" s="8">
        <v>23.65455</v>
      </c>
      <c r="AF19" s="8">
        <v>18.87884</v>
      </c>
      <c r="AG19" s="8">
        <v>-19.07195</v>
      </c>
      <c r="AH19" s="7"/>
      <c r="AI19" s="8">
        <f t="shared" si="31"/>
        <v>-0.001069999999998572</v>
      </c>
      <c r="AJ19" s="8">
        <f t="shared" si="32"/>
        <v>0.001480000000000814</v>
      </c>
      <c r="AK19" s="8">
        <f t="shared" si="33"/>
        <v>-0.0016899999999999693</v>
      </c>
      <c r="AL19" s="10">
        <f t="shared" si="34"/>
        <v>0.002488252398772932</v>
      </c>
      <c r="AM19" s="7"/>
      <c r="AN19" s="7">
        <v>3</v>
      </c>
      <c r="AO19" s="7" t="s">
        <v>0</v>
      </c>
      <c r="AP19" s="8">
        <v>23.65178</v>
      </c>
      <c r="AQ19" s="8">
        <v>18.87683</v>
      </c>
      <c r="AR19" s="8">
        <v>-19.07121</v>
      </c>
      <c r="AS19" s="7"/>
      <c r="AT19" s="10">
        <f t="shared" si="35"/>
        <v>-0.0038400000000002876</v>
      </c>
      <c r="AU19" s="10">
        <f t="shared" si="36"/>
        <v>-0.000529999999997699</v>
      </c>
      <c r="AV19" s="10">
        <f t="shared" si="37"/>
        <v>-0.0009499999999995623</v>
      </c>
      <c r="AW19" s="10">
        <f t="shared" si="38"/>
        <v>0.0039911151323908135</v>
      </c>
      <c r="AX19" s="7"/>
      <c r="AY19" s="7">
        <v>3</v>
      </c>
      <c r="AZ19" s="7" t="s">
        <v>0</v>
      </c>
      <c r="BA19" s="7">
        <v>23.65228</v>
      </c>
      <c r="BB19" s="7">
        <v>18.87784</v>
      </c>
      <c r="BC19" s="7">
        <v>-19.07074</v>
      </c>
      <c r="BD19" s="7"/>
      <c r="BE19" s="10">
        <f t="shared" si="39"/>
        <v>-0.0033399999999979</v>
      </c>
      <c r="BF19" s="10">
        <f t="shared" si="40"/>
        <v>0.00047999999999959186</v>
      </c>
      <c r="BG19" s="10">
        <f t="shared" si="41"/>
        <v>-0.00047999999999959186</v>
      </c>
      <c r="BH19" s="10">
        <f t="shared" si="42"/>
        <v>0.0034082840257210357</v>
      </c>
      <c r="BI19" s="7"/>
      <c r="BJ19" s="7">
        <v>12</v>
      </c>
      <c r="BK19" s="7" t="s">
        <v>0</v>
      </c>
      <c r="BL19" s="7">
        <v>23.64902</v>
      </c>
      <c r="BM19" s="7">
        <v>18.87449</v>
      </c>
      <c r="BN19" s="7">
        <v>-19.07857</v>
      </c>
      <c r="BO19" s="7"/>
      <c r="BP19" s="10">
        <f t="shared" si="43"/>
        <v>-0.006599999999998829</v>
      </c>
      <c r="BQ19" s="10">
        <f t="shared" si="44"/>
        <v>-0.0028699999999979298</v>
      </c>
      <c r="BR19" s="10">
        <f t="shared" si="45"/>
        <v>-0.008309999999998041</v>
      </c>
      <c r="BS19" s="10">
        <f t="shared" si="46"/>
        <v>0.010993316151186597</v>
      </c>
      <c r="BU19">
        <v>12</v>
      </c>
      <c r="BV19" t="s">
        <v>0</v>
      </c>
      <c r="BW19">
        <v>23.64939</v>
      </c>
      <c r="BX19">
        <v>18.87518</v>
      </c>
      <c r="BY19">
        <v>-19.07888</v>
      </c>
      <c r="CA19" s="2">
        <f t="shared" si="47"/>
        <v>-0.0062299999999986255</v>
      </c>
      <c r="CB19" s="2">
        <f t="shared" si="48"/>
        <v>-0.0021799999999991826</v>
      </c>
      <c r="CC19" s="2">
        <f t="shared" si="49"/>
        <v>-0.008620000000000516</v>
      </c>
      <c r="CD19" s="2">
        <f t="shared" si="50"/>
        <v>0.010856781290971474</v>
      </c>
      <c r="CF19">
        <v>12</v>
      </c>
      <c r="CG19" t="s">
        <v>0</v>
      </c>
      <c r="CH19">
        <v>23.64998</v>
      </c>
      <c r="CI19">
        <v>18.8737</v>
      </c>
      <c r="CJ19">
        <v>-19.07853</v>
      </c>
      <c r="CL19" s="2">
        <f t="shared" si="51"/>
        <v>-0.005639999999999645</v>
      </c>
      <c r="CM19" s="2">
        <f t="shared" si="52"/>
        <v>-0.0036599999999999966</v>
      </c>
      <c r="CN19" s="2">
        <f t="shared" si="53"/>
        <v>-0.008269999999999555</v>
      </c>
      <c r="CO19" s="2">
        <f t="shared" si="54"/>
        <v>0.01065824094304443</v>
      </c>
      <c r="CQ19">
        <v>12</v>
      </c>
      <c r="CR19" t="s">
        <v>0</v>
      </c>
      <c r="CS19">
        <v>23.64905</v>
      </c>
      <c r="CT19">
        <v>18.87704</v>
      </c>
      <c r="CU19">
        <v>-19.08279</v>
      </c>
      <c r="CW19" s="2">
        <f t="shared" si="55"/>
        <v>-0.006569999999999965</v>
      </c>
      <c r="CX19" s="2">
        <f t="shared" si="56"/>
        <v>-0.00031999999999854367</v>
      </c>
      <c r="CY19" s="2">
        <f t="shared" si="57"/>
        <v>-0.012529999999998154</v>
      </c>
      <c r="CZ19" s="2">
        <f t="shared" si="58"/>
        <v>0.01415161474885295</v>
      </c>
      <c r="DB19">
        <v>3</v>
      </c>
      <c r="DC19" t="s">
        <v>0</v>
      </c>
      <c r="DD19">
        <v>23.64904</v>
      </c>
      <c r="DE19">
        <v>18.87742</v>
      </c>
      <c r="DF19">
        <v>-19.08215</v>
      </c>
      <c r="DH19" s="2">
        <f t="shared" si="59"/>
        <v>-0.006579999999999586</v>
      </c>
      <c r="DI19" s="2">
        <f t="shared" si="60"/>
        <v>6.000000000128125E-05</v>
      </c>
      <c r="DJ19" s="2">
        <f t="shared" si="61"/>
        <v>-0.011889999999997514</v>
      </c>
      <c r="DK19" s="2">
        <f t="shared" si="62"/>
        <v>0.013589411319109287</v>
      </c>
      <c r="DM19">
        <v>27</v>
      </c>
      <c r="DN19" t="s">
        <v>0</v>
      </c>
      <c r="DO19">
        <v>23.65554</v>
      </c>
      <c r="DP19">
        <v>18.88675</v>
      </c>
      <c r="DQ19">
        <v>-19.07798</v>
      </c>
      <c r="DS19" s="2">
        <f t="shared" si="63"/>
        <v>-8.00000000005241E-05</v>
      </c>
      <c r="DT19" s="2">
        <f t="shared" si="64"/>
        <v>0.009389999999999787</v>
      </c>
      <c r="DU19" s="2">
        <f t="shared" si="65"/>
        <v>-0.007719999999999061</v>
      </c>
      <c r="DV19" s="2">
        <f t="shared" si="66"/>
        <v>0.01215635224892655</v>
      </c>
      <c r="DX19">
        <v>23.65653</v>
      </c>
      <c r="DY19">
        <v>18.88494</v>
      </c>
      <c r="DZ19">
        <v>-19.07673</v>
      </c>
      <c r="EB19" s="2">
        <f t="shared" si="22"/>
        <v>0.0009100000000010766</v>
      </c>
      <c r="EC19" s="2">
        <f t="shared" si="22"/>
        <v>0.007580000000000808</v>
      </c>
      <c r="ED19" s="2">
        <f t="shared" si="22"/>
        <v>-0.006470000000000198</v>
      </c>
      <c r="EE19" s="2">
        <f>SQRT(SUMSQ(EB19:ED19))</f>
        <v>0.010007267359275297</v>
      </c>
      <c r="EG19">
        <v>10</v>
      </c>
      <c r="EH19" t="s">
        <v>0</v>
      </c>
      <c r="EI19">
        <v>23.65711</v>
      </c>
      <c r="EJ19">
        <v>18.88518</v>
      </c>
      <c r="EK19">
        <v>-19.07707</v>
      </c>
      <c r="EM19" s="2">
        <f t="shared" si="67"/>
        <v>0.0014900000000004354</v>
      </c>
      <c r="EN19" s="2">
        <f t="shared" si="68"/>
        <v>0.007819999999998828</v>
      </c>
      <c r="EO19" s="2">
        <f t="shared" si="69"/>
        <v>-0.006809999999997984</v>
      </c>
      <c r="EP19" s="2">
        <f>SQRT(SUMSQ(EM19:EO19))</f>
        <v>0.010476096601308882</v>
      </c>
      <c r="ER19">
        <v>10</v>
      </c>
      <c r="ES19" t="s">
        <v>0</v>
      </c>
      <c r="ET19">
        <v>23.6575</v>
      </c>
      <c r="EU19">
        <v>18.8862</v>
      </c>
      <c r="EV19">
        <v>-19.07858</v>
      </c>
      <c r="EX19" s="2">
        <f t="shared" si="70"/>
        <v>0.0018799999999998818</v>
      </c>
      <c r="EY19" s="2">
        <f t="shared" si="71"/>
        <v>0.008839999999999293</v>
      </c>
      <c r="EZ19" s="2">
        <f t="shared" si="72"/>
        <v>-0.008319999999997663</v>
      </c>
      <c r="FA19" s="2">
        <f>SQRT(SUMSQ(EX19:EZ19))</f>
        <v>0.012284233797838112</v>
      </c>
      <c r="FC19">
        <v>10</v>
      </c>
      <c r="FD19" t="s">
        <v>0</v>
      </c>
      <c r="FE19">
        <v>23.66177</v>
      </c>
      <c r="FF19">
        <v>18.88515</v>
      </c>
      <c r="FG19">
        <v>-19.07758</v>
      </c>
      <c r="FI19" s="2">
        <f t="shared" si="73"/>
        <v>0.006150000000001654</v>
      </c>
      <c r="FJ19" s="2">
        <f t="shared" si="74"/>
        <v>0.007789999999999964</v>
      </c>
      <c r="FK19" s="2">
        <f t="shared" si="75"/>
        <v>-0.007319999999999993</v>
      </c>
      <c r="FL19" s="2">
        <f>SQRT(SUMSQ(FI19:FK19))</f>
        <v>0.012332436904359968</v>
      </c>
      <c r="FN19">
        <v>10</v>
      </c>
      <c r="FO19" t="s">
        <v>0</v>
      </c>
      <c r="FP19">
        <v>23.66168</v>
      </c>
      <c r="FQ19">
        <v>18.88523</v>
      </c>
      <c r="FR19">
        <v>-19.0775</v>
      </c>
      <c r="FT19" s="2">
        <f t="shared" si="76"/>
        <v>0.006060000000001509</v>
      </c>
      <c r="FU19" s="2">
        <f t="shared" si="77"/>
        <v>0.007870000000000488</v>
      </c>
      <c r="FV19" s="2">
        <f t="shared" si="78"/>
        <v>-0.007239999999999469</v>
      </c>
      <c r="FW19" s="2">
        <f>SQRT(SUMSQ(FT19:FV19))</f>
        <v>0.01229138316057303</v>
      </c>
    </row>
    <row r="20" spans="1:179" ht="12.75">
      <c r="A20" s="7">
        <v>4</v>
      </c>
      <c r="B20" s="7" t="s">
        <v>0</v>
      </c>
      <c r="C20" s="8">
        <v>29.24448</v>
      </c>
      <c r="D20" s="8">
        <v>6.66434</v>
      </c>
      <c r="E20" s="8">
        <v>-17.79889</v>
      </c>
      <c r="F20" s="13">
        <f t="shared" si="21"/>
        <v>162.19095139013615</v>
      </c>
      <c r="G20" s="7">
        <v>5</v>
      </c>
      <c r="H20" s="7" t="s">
        <v>0</v>
      </c>
      <c r="I20" s="7">
        <v>29.24432</v>
      </c>
      <c r="J20" s="7">
        <v>6.66686</v>
      </c>
      <c r="K20" s="7">
        <v>-17.79939</v>
      </c>
      <c r="L20" s="7"/>
      <c r="M20" s="10">
        <f t="shared" si="23"/>
        <v>-0.0001600000000010482</v>
      </c>
      <c r="N20" s="10">
        <f t="shared" si="24"/>
        <v>0.0025199999999996336</v>
      </c>
      <c r="O20" s="10">
        <f t="shared" si="25"/>
        <v>-0.0004999999999988347</v>
      </c>
      <c r="P20" s="10">
        <f t="shared" si="26"/>
        <v>0.0025741017850887957</v>
      </c>
      <c r="Q20" s="7"/>
      <c r="R20" s="7">
        <v>4</v>
      </c>
      <c r="S20" s="7" t="s">
        <v>0</v>
      </c>
      <c r="T20" s="8">
        <v>29.24462</v>
      </c>
      <c r="U20" s="8">
        <v>6.66783</v>
      </c>
      <c r="V20" s="8">
        <v>-17.79818</v>
      </c>
      <c r="W20" s="7"/>
      <c r="X20" s="10">
        <f t="shared" si="27"/>
        <v>0.00014000000000180535</v>
      </c>
      <c r="Y20" s="10">
        <f t="shared" si="28"/>
        <v>0.003490000000000215</v>
      </c>
      <c r="Z20" s="10">
        <f t="shared" si="29"/>
        <v>0.0007100000000015427</v>
      </c>
      <c r="AA20" s="10">
        <f t="shared" si="30"/>
        <v>0.003564239049222737</v>
      </c>
      <c r="AB20" s="7"/>
      <c r="AC20" s="7">
        <v>5</v>
      </c>
      <c r="AD20" s="7" t="s">
        <v>0</v>
      </c>
      <c r="AE20" s="8">
        <v>29.2446</v>
      </c>
      <c r="AF20" s="8">
        <v>6.6656</v>
      </c>
      <c r="AG20" s="8">
        <v>-17.80009</v>
      </c>
      <c r="AH20" s="7"/>
      <c r="AI20" s="8">
        <f t="shared" si="31"/>
        <v>0.00011999999999900979</v>
      </c>
      <c r="AJ20" s="8">
        <f t="shared" si="32"/>
        <v>0.001260000000000261</v>
      </c>
      <c r="AK20" s="8">
        <f t="shared" si="33"/>
        <v>-0.001200000000000756</v>
      </c>
      <c r="AL20" s="10">
        <f t="shared" si="34"/>
        <v>0.0017441330224504765</v>
      </c>
      <c r="AM20" s="7"/>
      <c r="AN20" s="7">
        <v>5</v>
      </c>
      <c r="AO20" s="7" t="s">
        <v>0</v>
      </c>
      <c r="AP20" s="7">
        <v>29.24248</v>
      </c>
      <c r="AQ20" s="7">
        <v>6.66441</v>
      </c>
      <c r="AR20" s="7">
        <v>-17.79939</v>
      </c>
      <c r="AS20" s="7"/>
      <c r="AT20" s="10">
        <f t="shared" si="35"/>
        <v>-0.0019999999999988916</v>
      </c>
      <c r="AU20" s="10">
        <f t="shared" si="36"/>
        <v>7.00000000000145E-05</v>
      </c>
      <c r="AV20" s="10">
        <f t="shared" si="37"/>
        <v>-0.0004999999999988347</v>
      </c>
      <c r="AW20" s="10">
        <f t="shared" si="38"/>
        <v>0.0020627408950215738</v>
      </c>
      <c r="AX20" s="7"/>
      <c r="AY20" s="7">
        <v>5</v>
      </c>
      <c r="AZ20" s="7" t="s">
        <v>0</v>
      </c>
      <c r="BA20" s="7">
        <v>29.24238</v>
      </c>
      <c r="BB20" s="7">
        <v>6.66498</v>
      </c>
      <c r="BC20" s="7">
        <v>-17.79951</v>
      </c>
      <c r="BD20" s="7"/>
      <c r="BE20" s="10">
        <f t="shared" si="39"/>
        <v>-0.0020999999999986585</v>
      </c>
      <c r="BF20" s="10">
        <f t="shared" si="40"/>
        <v>0.0006399999999997519</v>
      </c>
      <c r="BG20" s="10">
        <f t="shared" si="41"/>
        <v>-0.0006200000000013972</v>
      </c>
      <c r="BH20" s="10">
        <f t="shared" si="42"/>
        <v>0.0022812277396164946</v>
      </c>
      <c r="BI20" s="7"/>
      <c r="BJ20" s="7">
        <v>14</v>
      </c>
      <c r="BK20" s="7" t="s">
        <v>0</v>
      </c>
      <c r="BL20" s="7">
        <v>29.23845</v>
      </c>
      <c r="BM20" s="7">
        <v>6.66084</v>
      </c>
      <c r="BN20" s="7">
        <v>-17.80605</v>
      </c>
      <c r="BO20" s="7"/>
      <c r="BP20" s="10">
        <f t="shared" si="43"/>
        <v>-0.006029999999999092</v>
      </c>
      <c r="BQ20" s="10">
        <f t="shared" si="44"/>
        <v>-0.0034999999999998366</v>
      </c>
      <c r="BR20" s="10">
        <f t="shared" si="45"/>
        <v>-0.007159999999998945</v>
      </c>
      <c r="BS20" s="10">
        <f t="shared" si="46"/>
        <v>0.009993823092289196</v>
      </c>
      <c r="BU20">
        <v>14</v>
      </c>
      <c r="BV20" t="s">
        <v>0</v>
      </c>
      <c r="BW20">
        <v>29.23842</v>
      </c>
      <c r="BX20">
        <v>6.6622</v>
      </c>
      <c r="BY20">
        <v>-17.80669</v>
      </c>
      <c r="CA20" s="2">
        <f t="shared" si="47"/>
        <v>-0.006059999999997956</v>
      </c>
      <c r="CB20" s="2">
        <f t="shared" si="48"/>
        <v>-0.0021399999999998087</v>
      </c>
      <c r="CC20" s="2">
        <f t="shared" si="49"/>
        <v>-0.007799999999999585</v>
      </c>
      <c r="CD20" s="2">
        <f t="shared" si="50"/>
        <v>0.010106591908253144</v>
      </c>
      <c r="CF20">
        <v>14</v>
      </c>
      <c r="CG20" t="s">
        <v>0</v>
      </c>
      <c r="CH20">
        <v>29.23816</v>
      </c>
      <c r="CI20">
        <v>6.66213</v>
      </c>
      <c r="CJ20">
        <v>-17.80618</v>
      </c>
      <c r="CL20" s="2">
        <f t="shared" si="51"/>
        <v>-0.006319999999998771</v>
      </c>
      <c r="CM20" s="2">
        <f t="shared" si="52"/>
        <v>-0.0022099999999998232</v>
      </c>
      <c r="CN20" s="2">
        <f t="shared" si="53"/>
        <v>-0.007290000000001129</v>
      </c>
      <c r="CO20" s="2">
        <f t="shared" si="54"/>
        <v>0.009898009900985154</v>
      </c>
      <c r="CQ20">
        <v>14</v>
      </c>
      <c r="CR20" t="s">
        <v>0</v>
      </c>
      <c r="CS20">
        <v>29.23984</v>
      </c>
      <c r="CT20">
        <v>6.66537</v>
      </c>
      <c r="CU20">
        <v>-17.81167</v>
      </c>
      <c r="CW20" s="2">
        <f t="shared" si="55"/>
        <v>-0.004639999999998423</v>
      </c>
      <c r="CX20" s="2">
        <f t="shared" si="56"/>
        <v>0.0010300000000000864</v>
      </c>
      <c r="CY20" s="2">
        <f t="shared" si="57"/>
        <v>-0.012779999999999347</v>
      </c>
      <c r="CZ20" s="2">
        <f t="shared" si="58"/>
        <v>0.013635208102554535</v>
      </c>
      <c r="DB20">
        <v>4</v>
      </c>
      <c r="DC20" t="s">
        <v>0</v>
      </c>
      <c r="DD20">
        <v>29.23908</v>
      </c>
      <c r="DE20">
        <v>6.66378</v>
      </c>
      <c r="DF20">
        <v>-17.81075</v>
      </c>
      <c r="DH20" s="2">
        <f t="shared" si="59"/>
        <v>-0.005399999999998073</v>
      </c>
      <c r="DI20" s="2">
        <f t="shared" si="60"/>
        <v>-0.000560000000000116</v>
      </c>
      <c r="DJ20" s="2">
        <f t="shared" si="61"/>
        <v>-0.01185999999999865</v>
      </c>
      <c r="DK20" s="2">
        <f t="shared" si="62"/>
        <v>0.013043511797056316</v>
      </c>
      <c r="DM20">
        <v>29</v>
      </c>
      <c r="DN20" t="s">
        <v>0</v>
      </c>
      <c r="DO20">
        <v>29.24646</v>
      </c>
      <c r="DP20">
        <v>6.67014</v>
      </c>
      <c r="DQ20">
        <v>-17.80738</v>
      </c>
      <c r="DS20" s="2">
        <f t="shared" si="63"/>
        <v>0.0019799999999996487</v>
      </c>
      <c r="DT20" s="2">
        <f t="shared" si="64"/>
        <v>0.005799999999999805</v>
      </c>
      <c r="DU20" s="2">
        <f t="shared" si="65"/>
        <v>-0.008489999999998332</v>
      </c>
      <c r="DV20" s="2">
        <f t="shared" si="66"/>
        <v>0.010470935965804014</v>
      </c>
      <c r="DX20">
        <v>29.24761</v>
      </c>
      <c r="DY20">
        <v>6.66902</v>
      </c>
      <c r="DZ20">
        <v>-17.80709</v>
      </c>
      <c r="EB20" s="2">
        <f t="shared" si="22"/>
        <v>0.0031300000000022976</v>
      </c>
      <c r="EC20" s="2">
        <f t="shared" si="22"/>
        <v>0.004679999999999573</v>
      </c>
      <c r="ED20" s="2">
        <f t="shared" si="22"/>
        <v>-0.008199999999998653</v>
      </c>
      <c r="EE20" s="2">
        <f>SQRT(SUMSQ(EB20:ED20))</f>
        <v>0.009946823613595864</v>
      </c>
      <c r="EG20">
        <v>12</v>
      </c>
      <c r="EH20" t="s">
        <v>0</v>
      </c>
      <c r="EI20">
        <v>29.24819</v>
      </c>
      <c r="EJ20">
        <v>6.66896</v>
      </c>
      <c r="EK20">
        <v>-17.80585</v>
      </c>
      <c r="EM20" s="2">
        <f t="shared" si="67"/>
        <v>0.0037100000000016564</v>
      </c>
      <c r="EN20" s="2">
        <f t="shared" si="68"/>
        <v>0.0046200000000000685</v>
      </c>
      <c r="EO20" s="2">
        <f t="shared" si="69"/>
        <v>-0.006959999999999411</v>
      </c>
      <c r="EP20" s="2">
        <f>SQRT(SUMSQ(EM20:EO20))</f>
        <v>0.009140574380201974</v>
      </c>
      <c r="ER20">
        <v>12</v>
      </c>
      <c r="ES20" t="s">
        <v>0</v>
      </c>
      <c r="ET20">
        <v>29.24856</v>
      </c>
      <c r="EU20">
        <v>6.66971</v>
      </c>
      <c r="EV20">
        <v>-17.80801</v>
      </c>
      <c r="EX20" s="2">
        <f t="shared" si="70"/>
        <v>0.00408000000000186</v>
      </c>
      <c r="EY20" s="2">
        <f t="shared" si="71"/>
        <v>0.005370000000000097</v>
      </c>
      <c r="EZ20" s="2">
        <f t="shared" si="72"/>
        <v>-0.00911999999999935</v>
      </c>
      <c r="FA20" s="2">
        <f>SQRT(SUMSQ(EX20:EZ20))</f>
        <v>0.011342737764755225</v>
      </c>
      <c r="FC20">
        <v>12</v>
      </c>
      <c r="FD20" t="s">
        <v>0</v>
      </c>
      <c r="FE20">
        <v>29.25058</v>
      </c>
      <c r="FF20">
        <v>6.66714</v>
      </c>
      <c r="FG20">
        <v>-17.80696</v>
      </c>
      <c r="FI20" s="2">
        <f t="shared" si="73"/>
        <v>0.006099999999999994</v>
      </c>
      <c r="FJ20" s="2">
        <f t="shared" si="74"/>
        <v>0.0027999999999996916</v>
      </c>
      <c r="FK20" s="2">
        <f t="shared" si="75"/>
        <v>-0.008070000000000022</v>
      </c>
      <c r="FL20" s="2">
        <f>SQRT(SUMSQ(FI20:FK20))</f>
        <v>0.010496423200309643</v>
      </c>
      <c r="FN20">
        <v>12</v>
      </c>
      <c r="FO20" t="s">
        <v>0</v>
      </c>
      <c r="FP20">
        <v>29.25144</v>
      </c>
      <c r="FQ20">
        <v>6.66677</v>
      </c>
      <c r="FR20">
        <v>-17.80593</v>
      </c>
      <c r="FT20" s="2">
        <f t="shared" si="76"/>
        <v>0.006959999999999411</v>
      </c>
      <c r="FU20" s="2">
        <f t="shared" si="77"/>
        <v>0.002429999999999488</v>
      </c>
      <c r="FV20" s="2">
        <f t="shared" si="78"/>
        <v>-0.007039999999999935</v>
      </c>
      <c r="FW20" s="2">
        <f>SQRT(SUMSQ(FT20:FV20))</f>
        <v>0.010193532263155319</v>
      </c>
    </row>
    <row r="21" spans="1:179" ht="12.75">
      <c r="A21" s="7">
        <v>5</v>
      </c>
      <c r="B21" s="7" t="s">
        <v>0</v>
      </c>
      <c r="C21" s="8">
        <v>38.53731</v>
      </c>
      <c r="D21" s="8">
        <v>9.13187</v>
      </c>
      <c r="E21" s="8">
        <v>-11.36978</v>
      </c>
      <c r="F21" s="13">
        <f t="shared" si="21"/>
        <v>141.45019709035222</v>
      </c>
      <c r="G21" s="7">
        <v>6</v>
      </c>
      <c r="H21" s="7" t="s">
        <v>0</v>
      </c>
      <c r="I21" s="7">
        <v>38.53666</v>
      </c>
      <c r="J21" s="7">
        <v>9.13346</v>
      </c>
      <c r="K21" s="7">
        <v>-11.37156</v>
      </c>
      <c r="L21" s="7"/>
      <c r="M21" s="10">
        <f t="shared" si="23"/>
        <v>-0.0006500000000002615</v>
      </c>
      <c r="N21" s="10">
        <f t="shared" si="24"/>
        <v>0.0015900000000002024</v>
      </c>
      <c r="O21" s="10">
        <f t="shared" si="25"/>
        <v>-0.0017800000000001148</v>
      </c>
      <c r="P21" s="10">
        <f t="shared" si="26"/>
        <v>0.0024736612540930884</v>
      </c>
      <c r="Q21" s="7"/>
      <c r="R21" s="7">
        <v>5</v>
      </c>
      <c r="S21" s="7" t="s">
        <v>0</v>
      </c>
      <c r="T21" s="8">
        <v>38.53764</v>
      </c>
      <c r="U21" s="8">
        <v>9.1335</v>
      </c>
      <c r="V21" s="8">
        <v>-11.37089</v>
      </c>
      <c r="W21" s="7"/>
      <c r="X21" s="10">
        <f t="shared" si="27"/>
        <v>0.0003300000000052705</v>
      </c>
      <c r="Y21" s="10">
        <f t="shared" si="28"/>
        <v>0.0016300000000004644</v>
      </c>
      <c r="Z21" s="10">
        <f t="shared" si="29"/>
        <v>-0.0011099999999988341</v>
      </c>
      <c r="AA21" s="10">
        <f t="shared" si="30"/>
        <v>0.0019994749310762575</v>
      </c>
      <c r="AB21" s="7"/>
      <c r="AC21" s="7">
        <v>6</v>
      </c>
      <c r="AD21" s="7" t="s">
        <v>0</v>
      </c>
      <c r="AE21" s="8">
        <v>38.53721</v>
      </c>
      <c r="AF21" s="8">
        <v>9.13143</v>
      </c>
      <c r="AG21" s="8">
        <v>-11.3714</v>
      </c>
      <c r="AH21" s="7"/>
      <c r="AI21" s="8">
        <f t="shared" si="31"/>
        <v>-9.999999999621423E-05</v>
      </c>
      <c r="AJ21" s="8">
        <f t="shared" si="32"/>
        <v>-0.0004399999999993298</v>
      </c>
      <c r="AK21" s="8">
        <f t="shared" si="33"/>
        <v>-0.0016199999999990666</v>
      </c>
      <c r="AL21" s="10">
        <f t="shared" si="34"/>
        <v>0.001681665840764933</v>
      </c>
      <c r="AM21" s="7"/>
      <c r="AN21" s="7">
        <v>6</v>
      </c>
      <c r="AO21" s="7" t="s">
        <v>0</v>
      </c>
      <c r="AP21" s="7">
        <v>38.53429</v>
      </c>
      <c r="AQ21" s="7">
        <v>9.12875</v>
      </c>
      <c r="AR21" s="7">
        <v>-11.36994</v>
      </c>
      <c r="AS21" s="7"/>
      <c r="AT21" s="10">
        <f t="shared" si="35"/>
        <v>-0.0030199999999993565</v>
      </c>
      <c r="AU21" s="10">
        <f t="shared" si="36"/>
        <v>-0.0031199999999991235</v>
      </c>
      <c r="AV21" s="10">
        <f t="shared" si="37"/>
        <v>-0.00015999999999927184</v>
      </c>
      <c r="AW21" s="10">
        <f t="shared" si="38"/>
        <v>0.004345158224966084</v>
      </c>
      <c r="AX21" s="7"/>
      <c r="AY21" s="7">
        <v>6</v>
      </c>
      <c r="AZ21" s="7" t="s">
        <v>0</v>
      </c>
      <c r="BA21" s="7">
        <v>38.53507</v>
      </c>
      <c r="BB21" s="7">
        <v>9.12988</v>
      </c>
      <c r="BC21" s="7">
        <v>-11.37067</v>
      </c>
      <c r="BD21" s="7"/>
      <c r="BE21" s="10">
        <f t="shared" si="39"/>
        <v>-0.002240000000000464</v>
      </c>
      <c r="BF21" s="10">
        <f t="shared" si="40"/>
        <v>-0.00198999999999927</v>
      </c>
      <c r="BG21" s="10">
        <f t="shared" si="41"/>
        <v>-0.0008900000000000574</v>
      </c>
      <c r="BH21" s="10">
        <f t="shared" si="42"/>
        <v>0.0031256679286193016</v>
      </c>
      <c r="BI21" s="7"/>
      <c r="BJ21" s="7">
        <v>15</v>
      </c>
      <c r="BK21" s="7" t="s">
        <v>0</v>
      </c>
      <c r="BL21" s="7">
        <v>38.52931</v>
      </c>
      <c r="BM21" s="7">
        <v>9.12488</v>
      </c>
      <c r="BN21" s="7">
        <v>-11.37509</v>
      </c>
      <c r="BO21" s="7"/>
      <c r="BP21" s="10">
        <f t="shared" si="43"/>
        <v>-0.007999999999995566</v>
      </c>
      <c r="BQ21" s="10">
        <f t="shared" si="44"/>
        <v>-0.006990000000000052</v>
      </c>
      <c r="BR21" s="10">
        <f t="shared" si="45"/>
        <v>-0.005309999999999704</v>
      </c>
      <c r="BS21" s="10">
        <f t="shared" si="46"/>
        <v>0.011876708298174483</v>
      </c>
      <c r="BU21">
        <v>15</v>
      </c>
      <c r="BV21" t="s">
        <v>0</v>
      </c>
      <c r="BW21">
        <v>38.52892</v>
      </c>
      <c r="BX21">
        <v>9.12562</v>
      </c>
      <c r="BY21">
        <v>-11.37596</v>
      </c>
      <c r="CA21" s="2">
        <f t="shared" si="47"/>
        <v>-0.008389999999998565</v>
      </c>
      <c r="CB21" s="2">
        <f t="shared" si="48"/>
        <v>-0.006249999999999645</v>
      </c>
      <c r="CC21" s="2">
        <f t="shared" si="49"/>
        <v>-0.006179999999998742</v>
      </c>
      <c r="CD21" s="2">
        <f t="shared" si="50"/>
        <v>0.012151008188621878</v>
      </c>
      <c r="CF21">
        <v>15</v>
      </c>
      <c r="CG21" t="s">
        <v>0</v>
      </c>
      <c r="CH21">
        <v>38.52845</v>
      </c>
      <c r="CI21">
        <v>9.12617</v>
      </c>
      <c r="CJ21">
        <v>-11.37548</v>
      </c>
      <c r="CL21" s="2">
        <f t="shared" si="51"/>
        <v>-0.008859999999998536</v>
      </c>
      <c r="CM21" s="2">
        <f t="shared" si="52"/>
        <v>-0.00569999999999915</v>
      </c>
      <c r="CN21" s="2">
        <f t="shared" si="53"/>
        <v>-0.00569999999999915</v>
      </c>
      <c r="CO21" s="2">
        <f t="shared" si="54"/>
        <v>0.011978297040896702</v>
      </c>
      <c r="CQ21">
        <v>15</v>
      </c>
      <c r="CR21" t="s">
        <v>0</v>
      </c>
      <c r="CS21">
        <v>38.53283</v>
      </c>
      <c r="CT21">
        <v>9.12687</v>
      </c>
      <c r="CU21">
        <v>-11.383</v>
      </c>
      <c r="CW21" s="2">
        <f t="shared" si="55"/>
        <v>-0.004480000000000928</v>
      </c>
      <c r="CX21" s="2">
        <f t="shared" si="56"/>
        <v>-0.004999999999999005</v>
      </c>
      <c r="CY21" s="2">
        <f t="shared" si="57"/>
        <v>-0.013219999999998677</v>
      </c>
      <c r="CZ21" s="2">
        <f t="shared" si="58"/>
        <v>0.014826961927514462</v>
      </c>
      <c r="DB21">
        <v>5</v>
      </c>
      <c r="DC21" t="s">
        <v>0</v>
      </c>
      <c r="DD21">
        <v>38.5321</v>
      </c>
      <c r="DE21">
        <v>9.12671</v>
      </c>
      <c r="DF21">
        <v>-11.37963</v>
      </c>
      <c r="DH21" s="2">
        <f t="shared" si="59"/>
        <v>-0.0052099999999981605</v>
      </c>
      <c r="DI21" s="2">
        <f t="shared" si="60"/>
        <v>-0.005160000000000053</v>
      </c>
      <c r="DJ21" s="2">
        <f t="shared" si="61"/>
        <v>-0.009850000000000136</v>
      </c>
      <c r="DK21" s="2">
        <f t="shared" si="62"/>
        <v>0.01227974755440779</v>
      </c>
      <c r="DM21">
        <v>30</v>
      </c>
      <c r="DN21" t="s">
        <v>0</v>
      </c>
      <c r="DO21">
        <v>38.53925</v>
      </c>
      <c r="DP21">
        <v>9.13112</v>
      </c>
      <c r="DQ21">
        <v>-11.37783</v>
      </c>
      <c r="DS21" s="2">
        <f t="shared" si="63"/>
        <v>0.0019400000000047157</v>
      </c>
      <c r="DT21" s="2">
        <f t="shared" si="64"/>
        <v>-0.0007500000000000284</v>
      </c>
      <c r="DU21" s="2">
        <f t="shared" si="65"/>
        <v>-0.008049999999999002</v>
      </c>
      <c r="DV21" s="2">
        <f t="shared" si="66"/>
        <v>0.008314361069859926</v>
      </c>
      <c r="DX21">
        <v>38.54226</v>
      </c>
      <c r="DY21">
        <v>9.13043</v>
      </c>
      <c r="DZ21">
        <v>-11.3775</v>
      </c>
      <c r="EB21" s="2">
        <f t="shared" si="22"/>
        <v>0.004950000000000898</v>
      </c>
      <c r="EC21" s="2">
        <f t="shared" si="22"/>
        <v>-0.0014399999999987756</v>
      </c>
      <c r="ED21" s="2">
        <f t="shared" si="22"/>
        <v>-0.007719999999999061</v>
      </c>
      <c r="EE21" s="2">
        <f>SQRT(SUMSQ(EB21:ED21))</f>
        <v>0.009283022137213229</v>
      </c>
      <c r="EG21">
        <v>13</v>
      </c>
      <c r="EH21" t="s">
        <v>0</v>
      </c>
      <c r="EI21">
        <v>38.54206</v>
      </c>
      <c r="EJ21">
        <v>9.13077</v>
      </c>
      <c r="EK21">
        <v>-11.37636</v>
      </c>
      <c r="EM21" s="2">
        <f t="shared" si="67"/>
        <v>0.004750000000001364</v>
      </c>
      <c r="EN21" s="2">
        <f t="shared" si="68"/>
        <v>-0.0010999999999992127</v>
      </c>
      <c r="EO21" s="2">
        <f t="shared" si="69"/>
        <v>-0.006579999999999586</v>
      </c>
      <c r="EP21" s="2">
        <f>SQRT(SUMSQ(EM21:EO21))</f>
        <v>0.008189560427764472</v>
      </c>
      <c r="ER21">
        <v>13</v>
      </c>
      <c r="ES21" t="s">
        <v>0</v>
      </c>
      <c r="ET21">
        <v>38.54159</v>
      </c>
      <c r="EU21">
        <v>9.13163</v>
      </c>
      <c r="EV21">
        <v>-11.3787</v>
      </c>
      <c r="EX21" s="2">
        <f t="shared" si="70"/>
        <v>0.004280000000001394</v>
      </c>
      <c r="EY21" s="2">
        <f t="shared" si="71"/>
        <v>-0.00023999999999979593</v>
      </c>
      <c r="EZ21" s="2">
        <f t="shared" si="72"/>
        <v>-0.008919999999999817</v>
      </c>
      <c r="FA21" s="2">
        <f>SQRT(SUMSQ(EX21:EZ21))</f>
        <v>0.00989658526967805</v>
      </c>
      <c r="FC21">
        <v>13</v>
      </c>
      <c r="FD21" t="s">
        <v>0</v>
      </c>
      <c r="FE21">
        <v>38.54334</v>
      </c>
      <c r="FF21">
        <v>9.12963</v>
      </c>
      <c r="FG21">
        <v>-11.37598</v>
      </c>
      <c r="FI21" s="2">
        <f t="shared" si="73"/>
        <v>0.006030000000002644</v>
      </c>
      <c r="FJ21" s="2">
        <f t="shared" si="74"/>
        <v>-0.0022399999999986875</v>
      </c>
      <c r="FK21" s="2">
        <f t="shared" si="75"/>
        <v>-0.006199999999999761</v>
      </c>
      <c r="FL21" s="2">
        <f>SQRT(SUMSQ(FI21:FK21))</f>
        <v>0.008934119990240956</v>
      </c>
      <c r="FN21">
        <v>13</v>
      </c>
      <c r="FO21" t="s">
        <v>0</v>
      </c>
      <c r="FP21">
        <v>38.54424</v>
      </c>
      <c r="FQ21">
        <v>9.12886</v>
      </c>
      <c r="FR21">
        <v>-11.37581</v>
      </c>
      <c r="FT21" s="2">
        <f t="shared" si="76"/>
        <v>0.0069300000000040995</v>
      </c>
      <c r="FU21" s="2">
        <f t="shared" si="77"/>
        <v>-0.003009999999999735</v>
      </c>
      <c r="FV21" s="2">
        <f t="shared" si="78"/>
        <v>-0.006029999999999092</v>
      </c>
      <c r="FW21" s="2">
        <f>SQRT(SUMSQ(FT21:FV21))</f>
        <v>0.009666741953732098</v>
      </c>
    </row>
    <row r="22" spans="1:179" ht="12.75">
      <c r="A22" s="7">
        <v>6</v>
      </c>
      <c r="B22" s="7" t="s">
        <v>0</v>
      </c>
      <c r="C22" s="8">
        <v>49.0576</v>
      </c>
      <c r="D22" s="8">
        <v>2.17351</v>
      </c>
      <c r="E22" s="8">
        <v>-12.27509</v>
      </c>
      <c r="F22" s="13">
        <f t="shared" si="21"/>
        <v>113.43529875150972</v>
      </c>
      <c r="G22" s="7">
        <v>7</v>
      </c>
      <c r="H22" s="7" t="s">
        <v>0</v>
      </c>
      <c r="I22" s="7">
        <v>49.05794</v>
      </c>
      <c r="J22" s="7">
        <v>2.17573</v>
      </c>
      <c r="K22" s="7">
        <v>-12.27553</v>
      </c>
      <c r="L22" s="7"/>
      <c r="M22" s="10">
        <f t="shared" si="23"/>
        <v>0.00034000000000133923</v>
      </c>
      <c r="N22" s="10">
        <f t="shared" si="24"/>
        <v>0.002220000000000333</v>
      </c>
      <c r="O22" s="10">
        <f t="shared" si="25"/>
        <v>-0.0004399999999993298</v>
      </c>
      <c r="P22" s="10">
        <f t="shared" si="26"/>
        <v>0.002288580345979096</v>
      </c>
      <c r="Q22" s="7"/>
      <c r="R22" s="7">
        <v>6</v>
      </c>
      <c r="S22" s="7" t="s">
        <v>0</v>
      </c>
      <c r="T22" s="8">
        <v>49.05871</v>
      </c>
      <c r="U22" s="8">
        <v>2.17531</v>
      </c>
      <c r="V22" s="8">
        <v>-12.27358</v>
      </c>
      <c r="W22" s="7"/>
      <c r="X22" s="10">
        <f t="shared" si="27"/>
        <v>0.0011099999999970578</v>
      </c>
      <c r="Y22" s="10">
        <f t="shared" si="28"/>
        <v>0.0018000000000002458</v>
      </c>
      <c r="Z22" s="10">
        <f t="shared" si="29"/>
        <v>0.0015099999999996783</v>
      </c>
      <c r="AA22" s="10">
        <f t="shared" si="30"/>
        <v>0.0025984995670566085</v>
      </c>
      <c r="AB22" s="7"/>
      <c r="AC22" s="7">
        <v>7</v>
      </c>
      <c r="AD22" s="7" t="s">
        <v>0</v>
      </c>
      <c r="AE22" s="8">
        <v>49.05772</v>
      </c>
      <c r="AF22" s="8">
        <v>2.17347</v>
      </c>
      <c r="AG22" s="8">
        <v>-12.27381</v>
      </c>
      <c r="AH22" s="7"/>
      <c r="AI22" s="8">
        <f t="shared" si="31"/>
        <v>0.0001200000000025625</v>
      </c>
      <c r="AJ22" s="8">
        <f t="shared" si="32"/>
        <v>-3.999999999981796E-05</v>
      </c>
      <c r="AK22" s="8">
        <f t="shared" si="33"/>
        <v>0.0012800000000012801</v>
      </c>
      <c r="AL22" s="10">
        <f t="shared" si="34"/>
        <v>0.0012862348152665895</v>
      </c>
      <c r="AM22" s="7"/>
      <c r="AN22" s="7">
        <v>7</v>
      </c>
      <c r="AO22" s="7" t="s">
        <v>0</v>
      </c>
      <c r="AP22" s="7">
        <v>49.05483</v>
      </c>
      <c r="AQ22" s="7">
        <v>2.17091</v>
      </c>
      <c r="AR22" s="7">
        <v>-12.27149</v>
      </c>
      <c r="AS22" s="7"/>
      <c r="AT22" s="10">
        <f t="shared" si="35"/>
        <v>-0.002769999999998163</v>
      </c>
      <c r="AU22" s="10">
        <f t="shared" si="36"/>
        <v>-0.0025999999999997137</v>
      </c>
      <c r="AV22" s="10">
        <f t="shared" si="37"/>
        <v>0.0036000000000004917</v>
      </c>
      <c r="AW22" s="10">
        <f t="shared" si="38"/>
        <v>0.005233822694741566</v>
      </c>
      <c r="AX22" s="7"/>
      <c r="AY22" s="7">
        <v>7</v>
      </c>
      <c r="AZ22" s="7" t="s">
        <v>0</v>
      </c>
      <c r="BA22" s="7">
        <v>49.05566</v>
      </c>
      <c r="BB22" s="7">
        <v>2.17215</v>
      </c>
      <c r="BC22" s="7">
        <v>-12.27293</v>
      </c>
      <c r="BD22" s="7"/>
      <c r="BE22" s="10">
        <f t="shared" si="39"/>
        <v>-0.0019399999999976103</v>
      </c>
      <c r="BF22" s="10">
        <f t="shared" si="40"/>
        <v>-0.0013600000000000279</v>
      </c>
      <c r="BG22" s="10">
        <f t="shared" si="41"/>
        <v>0.0021599999999999397</v>
      </c>
      <c r="BH22" s="10">
        <f t="shared" si="42"/>
        <v>0.0032060567680548867</v>
      </c>
      <c r="BI22" s="7"/>
      <c r="BJ22" s="7">
        <v>16</v>
      </c>
      <c r="BK22" s="7" t="s">
        <v>0</v>
      </c>
      <c r="BL22" s="7">
        <v>49.04944</v>
      </c>
      <c r="BM22" s="7">
        <v>2.16557</v>
      </c>
      <c r="BN22" s="7">
        <v>-12.27704</v>
      </c>
      <c r="BO22" s="7"/>
      <c r="BP22" s="10">
        <f t="shared" si="43"/>
        <v>-0.00816000000000372</v>
      </c>
      <c r="BQ22" s="10">
        <f t="shared" si="44"/>
        <v>-0.007939999999999614</v>
      </c>
      <c r="BR22" s="10">
        <f t="shared" si="45"/>
        <v>-0.001949999999999008</v>
      </c>
      <c r="BS22" s="10">
        <f t="shared" si="46"/>
        <v>0.011551264000101924</v>
      </c>
      <c r="BU22">
        <v>16</v>
      </c>
      <c r="BV22" t="s">
        <v>0</v>
      </c>
      <c r="BW22">
        <v>49.04924</v>
      </c>
      <c r="BX22">
        <v>2.16643</v>
      </c>
      <c r="BY22">
        <v>-12.27746</v>
      </c>
      <c r="CA22" s="2">
        <f t="shared" si="47"/>
        <v>-0.008360000000003254</v>
      </c>
      <c r="CB22" s="2">
        <f t="shared" si="48"/>
        <v>-0.007079999999999753</v>
      </c>
      <c r="CC22" s="2">
        <f t="shared" si="49"/>
        <v>-0.002369999999999095</v>
      </c>
      <c r="CD22" s="2">
        <f t="shared" si="50"/>
        <v>0.011208608298983715</v>
      </c>
      <c r="CF22">
        <v>16</v>
      </c>
      <c r="CG22" t="s">
        <v>0</v>
      </c>
      <c r="CH22">
        <v>49.04897</v>
      </c>
      <c r="CI22">
        <v>2.16687</v>
      </c>
      <c r="CJ22">
        <v>-12.27693</v>
      </c>
      <c r="CL22" s="2">
        <f t="shared" si="51"/>
        <v>-0.00863000000000369</v>
      </c>
      <c r="CM22" s="2">
        <f t="shared" si="52"/>
        <v>-0.006639999999999979</v>
      </c>
      <c r="CN22" s="2">
        <f t="shared" si="53"/>
        <v>-0.0018399999999996197</v>
      </c>
      <c r="CO22" s="2">
        <f t="shared" si="54"/>
        <v>0.011043192473196418</v>
      </c>
      <c r="CQ22">
        <v>16</v>
      </c>
      <c r="CR22" t="s">
        <v>0</v>
      </c>
      <c r="CS22">
        <v>49.05252</v>
      </c>
      <c r="CT22">
        <v>2.16741</v>
      </c>
      <c r="CU22">
        <v>-12.28236</v>
      </c>
      <c r="CW22" s="2">
        <f t="shared" si="55"/>
        <v>-0.005079999999999529</v>
      </c>
      <c r="CX22" s="2">
        <f t="shared" si="56"/>
        <v>-0.006099999999999994</v>
      </c>
      <c r="CY22" s="2">
        <f t="shared" si="57"/>
        <v>-0.00727000000000011</v>
      </c>
      <c r="CZ22" s="2">
        <f t="shared" si="58"/>
        <v>0.0107642603090039</v>
      </c>
      <c r="DB22">
        <v>6</v>
      </c>
      <c r="DC22" t="s">
        <v>0</v>
      </c>
      <c r="DD22">
        <v>49.05273</v>
      </c>
      <c r="DE22">
        <v>2.16608</v>
      </c>
      <c r="DF22">
        <v>-12.27759</v>
      </c>
      <c r="DH22" s="2">
        <f t="shared" si="59"/>
        <v>-0.004870000000003927</v>
      </c>
      <c r="DI22" s="2">
        <f t="shared" si="60"/>
        <v>-0.007429999999999826</v>
      </c>
      <c r="DJ22" s="2">
        <f t="shared" si="61"/>
        <v>-0.0024999999999995026</v>
      </c>
      <c r="DK22" s="2">
        <f t="shared" si="62"/>
        <v>0.009228856917302011</v>
      </c>
      <c r="DM22">
        <v>31</v>
      </c>
      <c r="DN22" t="s">
        <v>0</v>
      </c>
      <c r="DO22">
        <v>49.05892</v>
      </c>
      <c r="DP22">
        <v>2.16974</v>
      </c>
      <c r="DQ22">
        <v>-12.27566</v>
      </c>
      <c r="DS22" s="2">
        <f t="shared" si="63"/>
        <v>0.0013199999999997658</v>
      </c>
      <c r="DT22" s="2">
        <f t="shared" si="64"/>
        <v>-0.003769999999999829</v>
      </c>
      <c r="DU22" s="2">
        <f t="shared" si="65"/>
        <v>-0.0005699999999997374</v>
      </c>
      <c r="DV22" s="2">
        <f t="shared" si="66"/>
        <v>0.004034872984369866</v>
      </c>
      <c r="DX22">
        <v>49.06164</v>
      </c>
      <c r="DY22">
        <v>2.1693</v>
      </c>
      <c r="DZ22">
        <v>-12.27506</v>
      </c>
      <c r="EB22" s="2">
        <f aca="true" t="shared" si="79" ref="EB22:ED25">DX22-C22</f>
        <v>0.004039999999996269</v>
      </c>
      <c r="EC22" s="2">
        <f t="shared" si="79"/>
        <v>-0.004210000000000047</v>
      </c>
      <c r="ED22" s="2">
        <f t="shared" si="79"/>
        <v>3.0000000000640625E-05</v>
      </c>
      <c r="EE22" s="2">
        <f>SQRT(SUMSQ(EB22:ED22))</f>
        <v>0.00583494644362485</v>
      </c>
      <c r="EG22">
        <v>14</v>
      </c>
      <c r="EH22" t="s">
        <v>0</v>
      </c>
      <c r="EI22">
        <v>49.06242</v>
      </c>
      <c r="EJ22">
        <v>2.16897</v>
      </c>
      <c r="EK22">
        <v>-12.27432</v>
      </c>
      <c r="EM22" s="2">
        <f t="shared" si="67"/>
        <v>0.004820000000002267</v>
      </c>
      <c r="EN22" s="2">
        <f t="shared" si="68"/>
        <v>-0.0045399999999999885</v>
      </c>
      <c r="EO22" s="2">
        <f t="shared" si="69"/>
        <v>0.0007700000000010476</v>
      </c>
      <c r="EP22" s="2">
        <f>SQRT(SUMSQ(EM22:EO22))</f>
        <v>0.006666100809320495</v>
      </c>
      <c r="ER22">
        <v>14</v>
      </c>
      <c r="ES22" t="s">
        <v>0</v>
      </c>
      <c r="ET22">
        <v>49.06196</v>
      </c>
      <c r="EU22">
        <v>2.16954</v>
      </c>
      <c r="EV22">
        <v>-12.27599</v>
      </c>
      <c r="EX22" s="2">
        <f t="shared" si="70"/>
        <v>0.004359999999998365</v>
      </c>
      <c r="EY22" s="2">
        <f t="shared" si="71"/>
        <v>-0.003969999999999807</v>
      </c>
      <c r="EZ22" s="2">
        <f t="shared" si="72"/>
        <v>-0.0008999999999996788</v>
      </c>
      <c r="FA22" s="2">
        <f>SQRT(SUMSQ(EX22:EZ22))</f>
        <v>0.005964939228523929</v>
      </c>
      <c r="FC22">
        <v>14</v>
      </c>
      <c r="FD22" t="s">
        <v>0</v>
      </c>
      <c r="FE22">
        <v>49.06276</v>
      </c>
      <c r="FF22">
        <v>2.1678</v>
      </c>
      <c r="FG22">
        <v>-12.2736</v>
      </c>
      <c r="FI22" s="2">
        <f t="shared" si="73"/>
        <v>0.005159999999996501</v>
      </c>
      <c r="FJ22" s="2">
        <f t="shared" si="74"/>
        <v>-0.00570999999999966</v>
      </c>
      <c r="FK22" s="2">
        <f t="shared" si="75"/>
        <v>0.0014900000000004354</v>
      </c>
      <c r="FL22" s="2">
        <f>SQRT(SUMSQ(FI22:FK22))</f>
        <v>0.007838992282172582</v>
      </c>
      <c r="FN22">
        <v>14</v>
      </c>
      <c r="FO22" t="s">
        <v>0</v>
      </c>
      <c r="FP22">
        <v>49.06317</v>
      </c>
      <c r="FQ22">
        <v>2.16669</v>
      </c>
      <c r="FR22">
        <v>-12.27336</v>
      </c>
      <c r="FT22" s="2">
        <f t="shared" si="76"/>
        <v>0.005569999999998743</v>
      </c>
      <c r="FU22" s="2">
        <f t="shared" si="77"/>
        <v>-0.006819999999999826</v>
      </c>
      <c r="FV22" s="2">
        <f t="shared" si="78"/>
        <v>0.0017300000000002314</v>
      </c>
      <c r="FW22" s="2">
        <f>SQRT(SUMSQ(FT22:FV22))</f>
        <v>0.008973862044849163</v>
      </c>
    </row>
    <row r="23" spans="1:179" ht="12.75">
      <c r="A23" s="7">
        <v>7</v>
      </c>
      <c r="B23" s="7" t="s">
        <v>0</v>
      </c>
      <c r="C23" s="8">
        <v>49.79512</v>
      </c>
      <c r="D23" s="8">
        <v>-6.86103</v>
      </c>
      <c r="E23" s="8">
        <v>-17.49148</v>
      </c>
      <c r="F23" s="13">
        <f t="shared" si="21"/>
        <v>-91.70597521327988</v>
      </c>
      <c r="G23" s="7">
        <v>8</v>
      </c>
      <c r="H23" s="7" t="s">
        <v>0</v>
      </c>
      <c r="I23" s="7">
        <v>49.79568</v>
      </c>
      <c r="J23" s="7">
        <v>-6.8598</v>
      </c>
      <c r="K23" s="7">
        <v>-17.49063</v>
      </c>
      <c r="L23" s="7"/>
      <c r="M23" s="10">
        <f t="shared" si="23"/>
        <v>0.000560000000000116</v>
      </c>
      <c r="N23" s="10">
        <f t="shared" si="24"/>
        <v>0.0012300000000005085</v>
      </c>
      <c r="O23" s="10">
        <f t="shared" si="25"/>
        <v>0.0008499999999997954</v>
      </c>
      <c r="P23" s="10">
        <f t="shared" si="26"/>
        <v>0.0015965587994186223</v>
      </c>
      <c r="Q23" s="7"/>
      <c r="R23" s="7">
        <v>7</v>
      </c>
      <c r="S23" s="7" t="s">
        <v>0</v>
      </c>
      <c r="T23" s="8">
        <v>49.79649</v>
      </c>
      <c r="U23" s="8">
        <v>-6.85925</v>
      </c>
      <c r="V23" s="8">
        <v>-17.4884</v>
      </c>
      <c r="W23" s="7"/>
      <c r="X23" s="10">
        <f t="shared" si="27"/>
        <v>0.0013700000000014256</v>
      </c>
      <c r="Y23" s="10">
        <f t="shared" si="28"/>
        <v>0.0017800000000001148</v>
      </c>
      <c r="Z23" s="10">
        <f t="shared" si="29"/>
        <v>0.003080000000000638</v>
      </c>
      <c r="AA23" s="10">
        <f t="shared" si="30"/>
        <v>0.003812046694363573</v>
      </c>
      <c r="AB23" s="7"/>
      <c r="AC23" s="7">
        <v>8</v>
      </c>
      <c r="AD23" s="7" t="s">
        <v>0</v>
      </c>
      <c r="AE23" s="8">
        <v>49.79577</v>
      </c>
      <c r="AF23" s="8">
        <v>-6.86094</v>
      </c>
      <c r="AG23" s="8">
        <v>-17.48984</v>
      </c>
      <c r="AH23" s="7"/>
      <c r="AI23" s="8">
        <f t="shared" si="31"/>
        <v>0.0006500000000002615</v>
      </c>
      <c r="AJ23" s="8">
        <f t="shared" si="32"/>
        <v>9.000000000014552E-05</v>
      </c>
      <c r="AK23" s="8">
        <f t="shared" si="33"/>
        <v>0.0016399999999983095</v>
      </c>
      <c r="AL23" s="10">
        <f t="shared" si="34"/>
        <v>0.0017664087862085665</v>
      </c>
      <c r="AM23" s="7"/>
      <c r="AN23" s="7">
        <v>8</v>
      </c>
      <c r="AO23" s="7" t="s">
        <v>0</v>
      </c>
      <c r="AP23" s="7">
        <v>49.79396</v>
      </c>
      <c r="AQ23" s="7">
        <v>-6.86453</v>
      </c>
      <c r="AR23" s="7">
        <v>-17.48717</v>
      </c>
      <c r="AS23" s="7"/>
      <c r="AT23" s="10">
        <f t="shared" si="35"/>
        <v>-0.0011599999999987176</v>
      </c>
      <c r="AU23" s="10">
        <f t="shared" si="36"/>
        <v>-0.0034999999999998366</v>
      </c>
      <c r="AV23" s="10">
        <f t="shared" si="37"/>
        <v>0.004310000000000258</v>
      </c>
      <c r="AW23" s="10">
        <f t="shared" si="38"/>
        <v>0.0056720102256605735</v>
      </c>
      <c r="AX23" s="7"/>
      <c r="AY23" s="7">
        <v>8</v>
      </c>
      <c r="AZ23" s="7" t="s">
        <v>0</v>
      </c>
      <c r="BA23" s="7">
        <v>49.79407</v>
      </c>
      <c r="BB23" s="7">
        <v>-6.8631</v>
      </c>
      <c r="BC23" s="7">
        <v>-17.48902</v>
      </c>
      <c r="BD23" s="7"/>
      <c r="BE23" s="10">
        <f t="shared" si="39"/>
        <v>-0.0010499999999993292</v>
      </c>
      <c r="BF23" s="10">
        <f t="shared" si="40"/>
        <v>-0.0020699999999997942</v>
      </c>
      <c r="BG23" s="10">
        <f t="shared" si="41"/>
        <v>0.0024599999999992406</v>
      </c>
      <c r="BH23" s="10">
        <f t="shared" si="42"/>
        <v>0.0033821590737270184</v>
      </c>
      <c r="BI23" s="7"/>
      <c r="BJ23" s="7">
        <v>17</v>
      </c>
      <c r="BK23" s="7" t="s">
        <v>0</v>
      </c>
      <c r="BL23" s="7">
        <v>49.7875</v>
      </c>
      <c r="BM23" s="7">
        <v>-6.86829</v>
      </c>
      <c r="BN23" s="7">
        <v>-17.4941</v>
      </c>
      <c r="BO23" s="7"/>
      <c r="BP23" s="10">
        <f t="shared" si="43"/>
        <v>-0.007619999999995741</v>
      </c>
      <c r="BQ23" s="10">
        <f t="shared" si="44"/>
        <v>-0.0072599999999996</v>
      </c>
      <c r="BR23" s="10">
        <f t="shared" si="45"/>
        <v>-0.0026200000000002888</v>
      </c>
      <c r="BS23" s="10">
        <f t="shared" si="46"/>
        <v>0.010846031532313134</v>
      </c>
      <c r="BU23">
        <v>17</v>
      </c>
      <c r="BV23" t="s">
        <v>0</v>
      </c>
      <c r="BW23">
        <v>49.78714</v>
      </c>
      <c r="BX23">
        <v>-6.86704</v>
      </c>
      <c r="BY23">
        <v>-17.49472</v>
      </c>
      <c r="CA23" s="2">
        <f t="shared" si="47"/>
        <v>-0.007979999999996323</v>
      </c>
      <c r="CB23" s="2">
        <f t="shared" si="48"/>
        <v>-0.006009999999999849</v>
      </c>
      <c r="CC23" s="2">
        <f t="shared" si="49"/>
        <v>-0.003240000000001686</v>
      </c>
      <c r="CD23" s="2">
        <f t="shared" si="50"/>
        <v>0.010502290226419684</v>
      </c>
      <c r="CF23">
        <v>17</v>
      </c>
      <c r="CG23" t="s">
        <v>0</v>
      </c>
      <c r="CH23">
        <v>49.78732</v>
      </c>
      <c r="CI23">
        <v>-6.86749</v>
      </c>
      <c r="CJ23">
        <v>-17.49346</v>
      </c>
      <c r="CL23" s="2">
        <f t="shared" si="51"/>
        <v>-0.007799999999996032</v>
      </c>
      <c r="CM23" s="2">
        <f t="shared" si="52"/>
        <v>-0.006459999999999688</v>
      </c>
      <c r="CN23" s="2">
        <f t="shared" si="53"/>
        <v>-0.0019799999999996487</v>
      </c>
      <c r="CO23" s="2">
        <f t="shared" si="54"/>
        <v>0.010319496111726225</v>
      </c>
      <c r="CQ23">
        <v>17</v>
      </c>
      <c r="CR23" t="s">
        <v>0</v>
      </c>
      <c r="CS23">
        <v>49.78998</v>
      </c>
      <c r="CT23">
        <v>-6.86752</v>
      </c>
      <c r="CU23">
        <v>-17.49729</v>
      </c>
      <c r="CW23" s="2">
        <f t="shared" si="55"/>
        <v>-0.005139999999997258</v>
      </c>
      <c r="CX23" s="2">
        <f t="shared" si="56"/>
        <v>-0.006489999999999441</v>
      </c>
      <c r="CY23" s="2">
        <f t="shared" si="57"/>
        <v>-0.005810000000000315</v>
      </c>
      <c r="CZ23" s="2">
        <f t="shared" si="58"/>
        <v>0.01011413861878352</v>
      </c>
      <c r="DB23">
        <v>7</v>
      </c>
      <c r="DC23" t="s">
        <v>0</v>
      </c>
      <c r="DD23">
        <v>49.78928</v>
      </c>
      <c r="DE23">
        <v>-6.86865</v>
      </c>
      <c r="DF23">
        <v>-17.49279</v>
      </c>
      <c r="DH23" s="2">
        <f t="shared" si="59"/>
        <v>-0.005839999999999179</v>
      </c>
      <c r="DI23" s="2">
        <f t="shared" si="60"/>
        <v>-0.007619999999999294</v>
      </c>
      <c r="DJ23" s="2">
        <f t="shared" si="61"/>
        <v>-0.0013100000000001444</v>
      </c>
      <c r="DK23" s="2">
        <f t="shared" si="62"/>
        <v>0.009689483990387725</v>
      </c>
      <c r="DM23">
        <v>32</v>
      </c>
      <c r="DN23" t="s">
        <v>0</v>
      </c>
      <c r="DO23">
        <v>49.79558</v>
      </c>
      <c r="DP23">
        <v>-6.86553</v>
      </c>
      <c r="DQ23">
        <v>-17.49126</v>
      </c>
      <c r="DS23" s="2">
        <f t="shared" si="63"/>
        <v>0.00046000000000390173</v>
      </c>
      <c r="DT23" s="2">
        <f t="shared" si="64"/>
        <v>-0.004499999999999282</v>
      </c>
      <c r="DU23" s="2">
        <f t="shared" si="65"/>
        <v>0.00021999999999877673</v>
      </c>
      <c r="DV23" s="2">
        <f t="shared" si="66"/>
        <v>0.004528796749689325</v>
      </c>
      <c r="DX23">
        <v>49.79735</v>
      </c>
      <c r="DY23">
        <v>-6.86543</v>
      </c>
      <c r="DZ23">
        <v>-17.4911</v>
      </c>
      <c r="EB23" s="2">
        <f t="shared" si="79"/>
        <v>0.002230000000004395</v>
      </c>
      <c r="EC23" s="2">
        <f t="shared" si="79"/>
        <v>-0.004399999999999515</v>
      </c>
      <c r="ED23" s="2">
        <f t="shared" si="79"/>
        <v>0.0003799999999998249</v>
      </c>
      <c r="EE23" s="2">
        <f>SQRT(SUMSQ(EB23:ED23))</f>
        <v>0.0049474538906406395</v>
      </c>
      <c r="EG23">
        <v>15</v>
      </c>
      <c r="EH23" t="s">
        <v>0</v>
      </c>
      <c r="EI23">
        <v>49.79712</v>
      </c>
      <c r="EJ23">
        <v>-6.8648</v>
      </c>
      <c r="EK23">
        <v>-17.49113</v>
      </c>
      <c r="EM23" s="2">
        <f t="shared" si="67"/>
        <v>0.0020000000000024443</v>
      </c>
      <c r="EN23" s="2">
        <f t="shared" si="68"/>
        <v>-0.003769999999999385</v>
      </c>
      <c r="EO23" s="2">
        <f t="shared" si="69"/>
        <v>0.00035000000000096065</v>
      </c>
      <c r="EP23" s="2">
        <f>SQRT(SUMSQ(EM23:EO23))</f>
        <v>0.004281985520760878</v>
      </c>
      <c r="ER23">
        <v>15</v>
      </c>
      <c r="ES23" t="s">
        <v>0</v>
      </c>
      <c r="ET23">
        <v>49.79768</v>
      </c>
      <c r="EU23">
        <v>-6.86558</v>
      </c>
      <c r="EV23">
        <v>-17.49158</v>
      </c>
      <c r="EX23" s="2">
        <f t="shared" si="70"/>
        <v>0.0025600000000025602</v>
      </c>
      <c r="EY23" s="2">
        <f t="shared" si="71"/>
        <v>-0.004549999999999166</v>
      </c>
      <c r="EZ23" s="2">
        <f t="shared" si="72"/>
        <v>-9.999999999976694E-05</v>
      </c>
      <c r="FA23" s="2">
        <f>SQRT(SUMSQ(EX23:EZ23))</f>
        <v>0.0052216951270641476</v>
      </c>
      <c r="FC23">
        <v>15</v>
      </c>
      <c r="FD23" t="s">
        <v>0</v>
      </c>
      <c r="FE23">
        <v>49.79789</v>
      </c>
      <c r="FF23">
        <v>-6.86553</v>
      </c>
      <c r="FG23">
        <v>-17.4906</v>
      </c>
      <c r="FI23" s="2">
        <f t="shared" si="73"/>
        <v>0.0027700000000052682</v>
      </c>
      <c r="FJ23" s="2">
        <f t="shared" si="74"/>
        <v>-0.004499999999999282</v>
      </c>
      <c r="FK23" s="2">
        <f t="shared" si="75"/>
        <v>0.0008799999999986596</v>
      </c>
      <c r="FL23" s="2">
        <f>SQRT(SUMSQ(FI23:FK23))</f>
        <v>0.005356986092946328</v>
      </c>
      <c r="FN23">
        <v>15</v>
      </c>
      <c r="FO23" t="s">
        <v>0</v>
      </c>
      <c r="FP23">
        <v>49.79839</v>
      </c>
      <c r="FQ23">
        <v>-6.8669</v>
      </c>
      <c r="FR23">
        <v>-17.48983</v>
      </c>
      <c r="FT23" s="2">
        <f t="shared" si="76"/>
        <v>0.0032700000000005502</v>
      </c>
      <c r="FU23" s="2">
        <f t="shared" si="77"/>
        <v>-0.00586999999999982</v>
      </c>
      <c r="FV23" s="2">
        <f t="shared" si="78"/>
        <v>0.001649999999997931</v>
      </c>
      <c r="FW23" s="2">
        <f>SQRT(SUMSQ(FT23:FV23))</f>
        <v>0.00691898113886681</v>
      </c>
    </row>
    <row r="24" spans="1:179" ht="12.75">
      <c r="A24" s="7">
        <v>8</v>
      </c>
      <c r="B24" s="7" t="s">
        <v>0</v>
      </c>
      <c r="C24" s="8">
        <v>40.5012</v>
      </c>
      <c r="D24" s="8">
        <v>-20.72431</v>
      </c>
      <c r="E24" s="8">
        <v>-45.01887</v>
      </c>
      <c r="F24" s="13">
        <f t="shared" si="21"/>
        <v>-114.6183649835664</v>
      </c>
      <c r="G24" s="7">
        <v>9</v>
      </c>
      <c r="H24" s="7" t="s">
        <v>0</v>
      </c>
      <c r="I24" s="7">
        <v>40.50195</v>
      </c>
      <c r="J24" s="7">
        <v>-20.72207</v>
      </c>
      <c r="K24" s="7">
        <v>-45.01938</v>
      </c>
      <c r="L24" s="7"/>
      <c r="M24" s="10">
        <f t="shared" si="23"/>
        <v>0.0007500000000035811</v>
      </c>
      <c r="N24" s="10">
        <f t="shared" si="24"/>
        <v>0.002240000000000464</v>
      </c>
      <c r="O24" s="10">
        <f t="shared" si="25"/>
        <v>-0.0005099999999984561</v>
      </c>
      <c r="P24" s="10">
        <f t="shared" si="26"/>
        <v>0.0024166505746602827</v>
      </c>
      <c r="Q24" s="7"/>
      <c r="R24" s="7">
        <v>8</v>
      </c>
      <c r="S24" s="7" t="s">
        <v>0</v>
      </c>
      <c r="T24" s="8">
        <v>40.50234</v>
      </c>
      <c r="U24" s="8">
        <v>-20.72245</v>
      </c>
      <c r="V24" s="8">
        <v>-45.01782</v>
      </c>
      <c r="W24" s="7"/>
      <c r="X24" s="10">
        <f t="shared" si="27"/>
        <v>0.0011399999999994748</v>
      </c>
      <c r="Y24" s="10">
        <f t="shared" si="28"/>
        <v>0.001860000000000639</v>
      </c>
      <c r="Z24" s="10">
        <f t="shared" si="29"/>
        <v>0.0010499999999993292</v>
      </c>
      <c r="AA24" s="10">
        <f t="shared" si="30"/>
        <v>0.002421094793683174</v>
      </c>
      <c r="AB24" s="7"/>
      <c r="AC24" s="7">
        <v>9</v>
      </c>
      <c r="AD24" s="7" t="s">
        <v>0</v>
      </c>
      <c r="AE24" s="8">
        <v>40.50062</v>
      </c>
      <c r="AF24" s="8">
        <v>-20.72267</v>
      </c>
      <c r="AG24" s="8">
        <v>-45.01978</v>
      </c>
      <c r="AH24" s="7"/>
      <c r="AI24" s="8">
        <f t="shared" si="31"/>
        <v>-0.0005799999999993588</v>
      </c>
      <c r="AJ24" s="8">
        <f t="shared" si="32"/>
        <v>0.0016399999999983095</v>
      </c>
      <c r="AK24" s="8">
        <f t="shared" si="33"/>
        <v>-0.0009099999999975239</v>
      </c>
      <c r="AL24" s="10">
        <f t="shared" si="34"/>
        <v>0.001963186185767719</v>
      </c>
      <c r="AM24" s="7"/>
      <c r="AN24" s="7">
        <v>9</v>
      </c>
      <c r="AO24" s="7" t="s">
        <v>0</v>
      </c>
      <c r="AP24" s="7">
        <v>40.5008</v>
      </c>
      <c r="AQ24" s="7">
        <v>-20.72484</v>
      </c>
      <c r="AR24" s="7">
        <v>-45.0181</v>
      </c>
      <c r="AS24" s="7"/>
      <c r="AT24" s="10">
        <f t="shared" si="35"/>
        <v>-0.00039999999999906777</v>
      </c>
      <c r="AU24" s="10">
        <f t="shared" si="36"/>
        <v>-0.0005300000000012517</v>
      </c>
      <c r="AV24" s="10">
        <f t="shared" si="37"/>
        <v>0.000770000000002824</v>
      </c>
      <c r="AW24" s="10">
        <f t="shared" si="38"/>
        <v>0.0010167595586002278</v>
      </c>
      <c r="AX24" s="7"/>
      <c r="AY24" s="7">
        <v>9</v>
      </c>
      <c r="AZ24" s="7" t="s">
        <v>0</v>
      </c>
      <c r="BA24" s="7">
        <v>40.50105</v>
      </c>
      <c r="BB24" s="7">
        <v>-20.72404</v>
      </c>
      <c r="BC24" s="7">
        <v>-45.01944</v>
      </c>
      <c r="BD24" s="7"/>
      <c r="BE24" s="10">
        <f t="shared" si="39"/>
        <v>-0.00014999999999787406</v>
      </c>
      <c r="BF24" s="10">
        <f t="shared" si="40"/>
        <v>0.00027000000000043656</v>
      </c>
      <c r="BG24" s="10">
        <f t="shared" si="41"/>
        <v>-0.0005700000000032901</v>
      </c>
      <c r="BH24" s="10">
        <f t="shared" si="42"/>
        <v>0.0006483054835518119</v>
      </c>
      <c r="BI24" s="7"/>
      <c r="BJ24" s="7">
        <v>18</v>
      </c>
      <c r="BK24" s="7" t="s">
        <v>0</v>
      </c>
      <c r="BL24" s="7">
        <v>40.501</v>
      </c>
      <c r="BM24" s="7">
        <v>-20.72967</v>
      </c>
      <c r="BN24" s="7">
        <v>-45.0268</v>
      </c>
      <c r="BO24" s="7"/>
      <c r="BP24" s="10">
        <f t="shared" si="43"/>
        <v>-0.00019999999999953388</v>
      </c>
      <c r="BQ24" s="10">
        <f t="shared" si="44"/>
        <v>-0.005359999999999587</v>
      </c>
      <c r="BR24" s="10">
        <f t="shared" si="45"/>
        <v>-0.007930000000001769</v>
      </c>
      <c r="BS24" s="10">
        <f t="shared" si="46"/>
        <v>0.009573635673035789</v>
      </c>
      <c r="BU24">
        <v>18</v>
      </c>
      <c r="BV24" t="s">
        <v>0</v>
      </c>
      <c r="BW24">
        <v>40.501</v>
      </c>
      <c r="BX24">
        <v>-20.72967</v>
      </c>
      <c r="BY24">
        <v>-45.0268</v>
      </c>
      <c r="CA24" s="2">
        <f aca="true" t="shared" si="80" ref="CA24:CC25">BW24-C24</f>
        <v>-0.00019999999999953388</v>
      </c>
      <c r="CB24" s="2">
        <f t="shared" si="80"/>
        <v>-0.005359999999999587</v>
      </c>
      <c r="CC24" s="2">
        <f t="shared" si="80"/>
        <v>-0.007930000000001769</v>
      </c>
      <c r="CD24" s="2">
        <f>SQRT(SUMSQ(CA24:CC24))</f>
        <v>0.009573635673035789</v>
      </c>
      <c r="CF24">
        <v>18</v>
      </c>
      <c r="CG24" t="s">
        <v>0</v>
      </c>
      <c r="CH24">
        <v>40.50027</v>
      </c>
      <c r="CI24">
        <v>-20.72844</v>
      </c>
      <c r="CJ24">
        <v>-45.02611</v>
      </c>
      <c r="CL24" s="2">
        <f t="shared" si="51"/>
        <v>-0.0009299999999967667</v>
      </c>
      <c r="CM24" s="2">
        <f t="shared" si="52"/>
        <v>-0.004129999999999967</v>
      </c>
      <c r="CN24" s="2">
        <f t="shared" si="53"/>
        <v>-0.007240000000003022</v>
      </c>
      <c r="CO24" s="2">
        <f t="shared" si="54"/>
        <v>0.008386858768337373</v>
      </c>
      <c r="CQ24">
        <v>18</v>
      </c>
      <c r="CR24" t="s">
        <v>0</v>
      </c>
      <c r="CS24">
        <v>40.4997</v>
      </c>
      <c r="CT24">
        <v>-20.72958</v>
      </c>
      <c r="CU24">
        <v>-45.02898</v>
      </c>
      <c r="CW24" s="2">
        <f t="shared" si="55"/>
        <v>-0.0015000000000000568</v>
      </c>
      <c r="CX24" s="2">
        <f t="shared" si="56"/>
        <v>-0.005269999999999442</v>
      </c>
      <c r="CY24" s="2">
        <f t="shared" si="57"/>
        <v>-0.010109999999997399</v>
      </c>
      <c r="CZ24" s="2">
        <f t="shared" si="58"/>
        <v>0.011499347807590729</v>
      </c>
      <c r="DB24">
        <v>8</v>
      </c>
      <c r="DC24" t="s">
        <v>0</v>
      </c>
      <c r="DD24">
        <v>40.50082</v>
      </c>
      <c r="DE24">
        <v>-20.73014</v>
      </c>
      <c r="DF24">
        <v>-45.026</v>
      </c>
      <c r="DH24" s="2">
        <f t="shared" si="59"/>
        <v>-0.0003799999999998249</v>
      </c>
      <c r="DI24" s="2">
        <f t="shared" si="60"/>
        <v>-0.005829999999999558</v>
      </c>
      <c r="DJ24" s="2">
        <f t="shared" si="61"/>
        <v>-0.007130000000003633</v>
      </c>
      <c r="DK24" s="2">
        <f t="shared" si="62"/>
        <v>0.009217928183710618</v>
      </c>
      <c r="DM24">
        <v>33</v>
      </c>
      <c r="DN24" t="s">
        <v>0</v>
      </c>
      <c r="DO24">
        <v>40.50639</v>
      </c>
      <c r="DP24">
        <v>-20.72072</v>
      </c>
      <c r="DQ24">
        <v>-45.02579</v>
      </c>
      <c r="DS24" s="2">
        <f t="shared" si="63"/>
        <v>0.005190000000006023</v>
      </c>
      <c r="DT24" s="2">
        <f t="shared" si="64"/>
        <v>0.003589999999999094</v>
      </c>
      <c r="DU24" s="2">
        <f t="shared" si="65"/>
        <v>-0.006920000000000925</v>
      </c>
      <c r="DV24" s="2">
        <f t="shared" si="66"/>
        <v>0.009365393745063195</v>
      </c>
      <c r="DX24">
        <v>40.50397</v>
      </c>
      <c r="DY24">
        <v>-20.72358</v>
      </c>
      <c r="DZ24">
        <v>-45.02671</v>
      </c>
      <c r="EB24" s="2">
        <f t="shared" si="79"/>
        <v>0.0027700000000052682</v>
      </c>
      <c r="EC24" s="2">
        <f t="shared" si="79"/>
        <v>0.0007300000000007856</v>
      </c>
      <c r="ED24" s="2">
        <f t="shared" si="79"/>
        <v>-0.007840000000001623</v>
      </c>
      <c r="EE24" s="2">
        <f>SQRT(SUMSQ(EB24:ED24))</f>
        <v>0.008346939558907552</v>
      </c>
      <c r="EG24">
        <v>16</v>
      </c>
      <c r="EH24" t="s">
        <v>0</v>
      </c>
      <c r="EI24">
        <v>40.5039</v>
      </c>
      <c r="EJ24">
        <v>-20.72353</v>
      </c>
      <c r="EK24">
        <v>-45.02703</v>
      </c>
      <c r="EM24" s="2">
        <f t="shared" si="67"/>
        <v>0.0027000000000043656</v>
      </c>
      <c r="EN24" s="2">
        <f t="shared" si="68"/>
        <v>0.0007799999999988927</v>
      </c>
      <c r="EO24" s="2">
        <f t="shared" si="69"/>
        <v>-0.00816000000000372</v>
      </c>
      <c r="EP24" s="2">
        <f>SQRT(SUMSQ(EM24:EO24))</f>
        <v>0.008630411345937257</v>
      </c>
      <c r="ER24">
        <v>16</v>
      </c>
      <c r="ES24" t="s">
        <v>0</v>
      </c>
      <c r="ET24">
        <v>40.50456</v>
      </c>
      <c r="EU24">
        <v>-20.72232</v>
      </c>
      <c r="EV24">
        <v>-45.02901</v>
      </c>
      <c r="EX24" s="2">
        <f t="shared" si="70"/>
        <v>0.0033600000000006958</v>
      </c>
      <c r="EY24" s="2">
        <f t="shared" si="71"/>
        <v>0.00198999999999927</v>
      </c>
      <c r="EZ24" s="2">
        <f t="shared" si="72"/>
        <v>-0.010139999999999816</v>
      </c>
      <c r="FA24" s="2">
        <f>SQRT(SUMSQ(EX24:EZ24))</f>
        <v>0.010865969814057005</v>
      </c>
      <c r="FC24">
        <v>16</v>
      </c>
      <c r="FD24" t="s">
        <v>0</v>
      </c>
      <c r="FE24">
        <v>40.50635</v>
      </c>
      <c r="FF24">
        <v>-20.7241</v>
      </c>
      <c r="FG24">
        <v>-45.02497</v>
      </c>
      <c r="FI24" s="2">
        <f t="shared" si="73"/>
        <v>0.005150000000000432</v>
      </c>
      <c r="FJ24" s="2">
        <f t="shared" si="74"/>
        <v>0.0002099999999991553</v>
      </c>
      <c r="FK24" s="2">
        <f t="shared" si="75"/>
        <v>-0.006100000000003547</v>
      </c>
      <c r="FL24" s="2">
        <f>SQRT(SUMSQ(FI24:FK24))</f>
        <v>0.007986025294227872</v>
      </c>
      <c r="FN24">
        <v>16</v>
      </c>
      <c r="FO24" t="s">
        <v>0</v>
      </c>
      <c r="FP24">
        <v>40.50686</v>
      </c>
      <c r="FQ24">
        <v>-20.72509</v>
      </c>
      <c r="FR24">
        <v>-45.02502</v>
      </c>
      <c r="FT24" s="2">
        <f t="shared" si="76"/>
        <v>0.005660000000005994</v>
      </c>
      <c r="FU24" s="2">
        <f t="shared" si="77"/>
        <v>-0.0007800000000024454</v>
      </c>
      <c r="FV24" s="2">
        <f t="shared" si="78"/>
        <v>-0.006149999999998101</v>
      </c>
      <c r="FW24" s="2">
        <f>SQRT(SUMSQ(FT24:FV24))</f>
        <v>0.008394432678868078</v>
      </c>
    </row>
    <row r="25" spans="1:179" ht="12.75">
      <c r="A25" s="7">
        <v>9</v>
      </c>
      <c r="B25" s="7" t="s">
        <v>0</v>
      </c>
      <c r="C25" s="8">
        <v>22.25742</v>
      </c>
      <c r="D25" s="8">
        <v>7.30954</v>
      </c>
      <c r="E25" s="8">
        <v>-20.85477</v>
      </c>
      <c r="F25" s="13">
        <f t="shared" si="21"/>
        <v>165.23130731492904</v>
      </c>
      <c r="G25" s="7">
        <v>4</v>
      </c>
      <c r="H25" s="7" t="s">
        <v>0</v>
      </c>
      <c r="I25" s="7">
        <v>22.25631</v>
      </c>
      <c r="J25" s="7">
        <v>7.31158</v>
      </c>
      <c r="K25" s="7">
        <v>-20.8542</v>
      </c>
      <c r="L25" s="7"/>
      <c r="M25" s="10">
        <f t="shared" si="23"/>
        <v>-0.0011100000000006105</v>
      </c>
      <c r="N25" s="10">
        <f t="shared" si="24"/>
        <v>0.0020400000000000418</v>
      </c>
      <c r="O25" s="10">
        <f t="shared" si="25"/>
        <v>0.0005699999999997374</v>
      </c>
      <c r="P25" s="10">
        <f t="shared" si="26"/>
        <v>0.0023913594460058126</v>
      </c>
      <c r="Q25" s="7"/>
      <c r="R25" s="7">
        <v>4</v>
      </c>
      <c r="S25" s="7" t="s">
        <v>0</v>
      </c>
      <c r="T25" s="8">
        <v>22.25607</v>
      </c>
      <c r="U25" s="8">
        <v>7.3098</v>
      </c>
      <c r="V25" s="8">
        <v>-20.85613</v>
      </c>
      <c r="W25" s="7"/>
      <c r="X25" s="10">
        <f>T25-C25</f>
        <v>-0.00134999999999863</v>
      </c>
      <c r="Y25" s="10">
        <f>U25-D25</f>
        <v>0.00025999999999992696</v>
      </c>
      <c r="Z25" s="10">
        <f>V25-E25</f>
        <v>-0.0013600000000018042</v>
      </c>
      <c r="AA25" s="10">
        <f>SQRT(SUMSQ(X25:Z25))</f>
        <v>0.001933830395872702</v>
      </c>
      <c r="AB25" s="7"/>
      <c r="AC25" s="7">
        <v>4</v>
      </c>
      <c r="AD25" s="7" t="s">
        <v>0</v>
      </c>
      <c r="AE25" s="7">
        <v>22.25378</v>
      </c>
      <c r="AF25" s="7">
        <v>7.30803</v>
      </c>
      <c r="AG25" s="7">
        <v>-20.85533</v>
      </c>
      <c r="AH25" s="7"/>
      <c r="AI25" s="8">
        <f>AE25-C25</f>
        <v>-0.0036400000000007537</v>
      </c>
      <c r="AJ25" s="8">
        <f>AF25-D25</f>
        <v>-0.0015100000000005664</v>
      </c>
      <c r="AK25" s="8">
        <f>AG25-E25</f>
        <v>-0.000560000000000116</v>
      </c>
      <c r="AL25" s="10">
        <f>SQRT(SUMSQ(AI25:AK25))</f>
        <v>0.0039803643049358345</v>
      </c>
      <c r="AM25" s="7"/>
      <c r="AN25" s="7">
        <v>4</v>
      </c>
      <c r="AO25" s="7" t="s">
        <v>0</v>
      </c>
      <c r="AP25" s="7">
        <v>22.25378</v>
      </c>
      <c r="AQ25" s="7">
        <v>7.30803</v>
      </c>
      <c r="AR25" s="7">
        <v>-20.85533</v>
      </c>
      <c r="AS25" s="7"/>
      <c r="AT25" s="10">
        <f t="shared" si="35"/>
        <v>-0.0036400000000007537</v>
      </c>
      <c r="AU25" s="10">
        <f t="shared" si="36"/>
        <v>-0.0015100000000005664</v>
      </c>
      <c r="AV25" s="10">
        <f t="shared" si="37"/>
        <v>-0.000560000000000116</v>
      </c>
      <c r="AW25" s="10">
        <f t="shared" si="38"/>
        <v>0.0039803643049358345</v>
      </c>
      <c r="AX25" s="7"/>
      <c r="AY25" s="7">
        <v>4</v>
      </c>
      <c r="AZ25" s="7" t="s">
        <v>0</v>
      </c>
      <c r="BA25" s="7">
        <v>22.25399</v>
      </c>
      <c r="BB25" s="7">
        <v>7.30896</v>
      </c>
      <c r="BC25" s="7">
        <v>-20.85616</v>
      </c>
      <c r="BD25" s="7"/>
      <c r="BE25" s="10">
        <f t="shared" si="39"/>
        <v>-0.0034299999999980457</v>
      </c>
      <c r="BF25" s="10">
        <f t="shared" si="40"/>
        <v>-0.000580000000000247</v>
      </c>
      <c r="BG25" s="10">
        <f t="shared" si="41"/>
        <v>-0.0013900000000006685</v>
      </c>
      <c r="BH25" s="10">
        <f t="shared" si="42"/>
        <v>0.0037461179906656357</v>
      </c>
      <c r="BI25" s="7"/>
      <c r="BJ25" s="7">
        <v>13</v>
      </c>
      <c r="BK25" s="7" t="s">
        <v>0</v>
      </c>
      <c r="BL25" s="7">
        <v>22.25141</v>
      </c>
      <c r="BM25" s="7">
        <v>7.30593</v>
      </c>
      <c r="BN25" s="7">
        <v>-20.86487</v>
      </c>
      <c r="BO25" s="7"/>
      <c r="BP25" s="10">
        <f t="shared" si="43"/>
        <v>-0.006009999999999849</v>
      </c>
      <c r="BQ25" s="10">
        <f t="shared" si="44"/>
        <v>-0.003610000000000113</v>
      </c>
      <c r="BR25" s="10">
        <f t="shared" si="45"/>
        <v>-0.01010000000000133</v>
      </c>
      <c r="BS25" s="10">
        <f t="shared" si="46"/>
        <v>0.012294803780460502</v>
      </c>
      <c r="BU25">
        <v>13</v>
      </c>
      <c r="BV25" t="s">
        <v>0</v>
      </c>
      <c r="BW25">
        <v>22.25218</v>
      </c>
      <c r="BX25">
        <v>7.30726</v>
      </c>
      <c r="BY25">
        <v>-20.86516</v>
      </c>
      <c r="CA25" s="2">
        <f t="shared" si="80"/>
        <v>-0.0052400000000005775</v>
      </c>
      <c r="CB25" s="2">
        <f t="shared" si="80"/>
        <v>-0.0022799999999998377</v>
      </c>
      <c r="CC25" s="2">
        <f t="shared" si="80"/>
        <v>-0.01039000000000101</v>
      </c>
      <c r="CD25" s="2">
        <f t="shared" si="50"/>
        <v>0.011857828637656487</v>
      </c>
      <c r="CF25">
        <v>13</v>
      </c>
      <c r="CG25" t="s">
        <v>0</v>
      </c>
      <c r="CH25">
        <v>22.25137</v>
      </c>
      <c r="CI25">
        <v>7.30668</v>
      </c>
      <c r="CJ25">
        <v>-20.86495</v>
      </c>
      <c r="CL25" s="2">
        <f t="shared" si="51"/>
        <v>-0.0060499999999983345</v>
      </c>
      <c r="CM25" s="2">
        <f t="shared" si="52"/>
        <v>-0.0028600000000000847</v>
      </c>
      <c r="CN25" s="2">
        <f t="shared" si="53"/>
        <v>-0.010180000000001854</v>
      </c>
      <c r="CO25" s="2">
        <f t="shared" si="54"/>
        <v>0.012182548994361487</v>
      </c>
      <c r="CQ25">
        <v>13</v>
      </c>
      <c r="CR25" t="s">
        <v>0</v>
      </c>
      <c r="CS25">
        <v>22.25026</v>
      </c>
      <c r="CT25">
        <v>7.31031</v>
      </c>
      <c r="CU25">
        <v>-20.86882</v>
      </c>
      <c r="CW25" s="2">
        <f t="shared" si="55"/>
        <v>-0.007159999999998945</v>
      </c>
      <c r="CX25" s="2">
        <f t="shared" si="56"/>
        <v>0.0007700000000001594</v>
      </c>
      <c r="CY25" s="2">
        <f t="shared" si="57"/>
        <v>-0.014050000000001006</v>
      </c>
      <c r="CZ25" s="2">
        <f t="shared" si="58"/>
        <v>0.015788001773499184</v>
      </c>
      <c r="DB25">
        <v>9</v>
      </c>
      <c r="DC25" t="s">
        <v>0</v>
      </c>
      <c r="DD25">
        <v>22.25133</v>
      </c>
      <c r="DE25">
        <v>7.30887</v>
      </c>
      <c r="DF25">
        <v>-20.86807</v>
      </c>
      <c r="DH25" s="2">
        <f t="shared" si="59"/>
        <v>-0.006090000000000373</v>
      </c>
      <c r="DI25" s="2">
        <f t="shared" si="60"/>
        <v>-0.0006700000000003925</v>
      </c>
      <c r="DJ25" s="2">
        <f t="shared" si="61"/>
        <v>-0.013300000000000978</v>
      </c>
      <c r="DK25" s="2">
        <f t="shared" si="62"/>
        <v>0.014643326124894955</v>
      </c>
      <c r="DM25">
        <v>28</v>
      </c>
      <c r="DN25" t="s">
        <v>0</v>
      </c>
      <c r="DO25">
        <v>22.25729</v>
      </c>
      <c r="DP25">
        <v>7.31533</v>
      </c>
      <c r="DQ25">
        <v>-20.86508</v>
      </c>
      <c r="DS25" s="2">
        <f t="shared" si="63"/>
        <v>-0.0001299999999986312</v>
      </c>
      <c r="DT25" s="2">
        <f t="shared" si="64"/>
        <v>0.005790000000000184</v>
      </c>
      <c r="DU25" s="2">
        <f t="shared" si="65"/>
        <v>-0.010310000000000485</v>
      </c>
      <c r="DV25" s="2">
        <f t="shared" si="66"/>
        <v>0.011825273781186285</v>
      </c>
      <c r="DX25">
        <v>22.25832</v>
      </c>
      <c r="DY25">
        <v>7.31507</v>
      </c>
      <c r="DZ25">
        <v>-20.86279</v>
      </c>
      <c r="EB25" s="2">
        <f t="shared" si="79"/>
        <v>0.0009000000000014552</v>
      </c>
      <c r="EC25" s="2">
        <f t="shared" si="79"/>
        <v>0.005530000000000257</v>
      </c>
      <c r="ED25" s="2">
        <f t="shared" si="79"/>
        <v>-0.008020000000001914</v>
      </c>
      <c r="EE25" s="2">
        <f>SQRT(SUMSQ(EB25:ED25))</f>
        <v>0.009783215217914618</v>
      </c>
      <c r="EG25">
        <v>11</v>
      </c>
      <c r="EH25" t="s">
        <v>0</v>
      </c>
      <c r="EI25">
        <v>22.26016</v>
      </c>
      <c r="EJ25">
        <v>7.31468</v>
      </c>
      <c r="EK25">
        <v>-20.86208</v>
      </c>
      <c r="EM25" s="2">
        <f t="shared" si="67"/>
        <v>0.0027399999999992986</v>
      </c>
      <c r="EN25" s="2">
        <f t="shared" si="68"/>
        <v>0.005139999999999922</v>
      </c>
      <c r="EO25" s="2">
        <f t="shared" si="69"/>
        <v>-0.007310000000000372</v>
      </c>
      <c r="EP25" s="2">
        <f>SQRT(SUMSQ(EM25:EO25))</f>
        <v>0.009346833688474445</v>
      </c>
      <c r="ER25">
        <v>11</v>
      </c>
      <c r="ES25" t="s">
        <v>0</v>
      </c>
      <c r="ET25">
        <v>22.26024</v>
      </c>
      <c r="EU25">
        <v>7.31556</v>
      </c>
      <c r="EV25">
        <v>-20.8648</v>
      </c>
      <c r="EX25" s="2">
        <f t="shared" si="70"/>
        <v>0.0028199999999998226</v>
      </c>
      <c r="EY25" s="2">
        <f t="shared" si="71"/>
        <v>0.00601999999999947</v>
      </c>
      <c r="EZ25" s="2">
        <f t="shared" si="72"/>
        <v>-0.010030000000000427</v>
      </c>
      <c r="FA25" s="2">
        <f>SQRT(SUMSQ(EX25:EZ25))</f>
        <v>0.012033025388488184</v>
      </c>
      <c r="FC25">
        <v>11</v>
      </c>
      <c r="FD25" t="s">
        <v>0</v>
      </c>
      <c r="FE25">
        <v>22.26242</v>
      </c>
      <c r="FF25">
        <v>7.31466</v>
      </c>
      <c r="FG25">
        <v>-20.86532</v>
      </c>
      <c r="FI25" s="2">
        <f t="shared" si="73"/>
        <v>0.004999999999999005</v>
      </c>
      <c r="FJ25" s="2">
        <f t="shared" si="74"/>
        <v>0.005119999999999791</v>
      </c>
      <c r="FK25" s="2">
        <f t="shared" si="75"/>
        <v>-0.010550000000002058</v>
      </c>
      <c r="FL25" s="2">
        <f>SQRT(SUMSQ(FI25:FK25))</f>
        <v>0.012748211639286168</v>
      </c>
      <c r="FN25">
        <v>11</v>
      </c>
      <c r="FO25" t="s">
        <v>0</v>
      </c>
      <c r="FP25">
        <v>22.26365</v>
      </c>
      <c r="FQ25">
        <v>7.31318</v>
      </c>
      <c r="FR25">
        <v>-20.86433</v>
      </c>
      <c r="FT25" s="2">
        <f t="shared" si="76"/>
        <v>0.0062299999999986255</v>
      </c>
      <c r="FU25" s="2">
        <f t="shared" si="77"/>
        <v>0.0036399999999998656</v>
      </c>
      <c r="FV25" s="2">
        <f t="shared" si="78"/>
        <v>-0.009560000000000457</v>
      </c>
      <c r="FW25" s="2">
        <f>SQRT(SUMSQ(FT25:FV25))</f>
        <v>0.011977316059952272</v>
      </c>
    </row>
    <row r="27" spans="1:2" ht="12.75">
      <c r="A27" s="7"/>
      <c r="B27" s="11" t="s">
        <v>10</v>
      </c>
    </row>
    <row r="28" spans="1:2" ht="12.75">
      <c r="A28" s="3"/>
      <c r="B28" s="11" t="s">
        <v>11</v>
      </c>
    </row>
    <row r="30" spans="128:132" ht="12.75">
      <c r="DX30">
        <v>1</v>
      </c>
      <c r="DY30" t="s">
        <v>0</v>
      </c>
      <c r="DZ30">
        <v>40.50397</v>
      </c>
      <c r="EA30">
        <v>-20.72358</v>
      </c>
      <c r="EB30">
        <v>-45.02671</v>
      </c>
    </row>
    <row r="31" spans="36:132" ht="12.75">
      <c r="AJ31">
        <v>1</v>
      </c>
      <c r="AK31" t="s">
        <v>0</v>
      </c>
      <c r="AL31">
        <v>41.49073</v>
      </c>
      <c r="AM31">
        <v>-35.23544</v>
      </c>
      <c r="AN31">
        <v>-14.2262</v>
      </c>
      <c r="DX31">
        <v>2</v>
      </c>
      <c r="DY31" t="s">
        <v>0</v>
      </c>
      <c r="DZ31">
        <v>49.79735</v>
      </c>
      <c r="EA31">
        <v>-6.86543</v>
      </c>
      <c r="EB31">
        <v>-17.4911</v>
      </c>
    </row>
    <row r="32" spans="2:132" ht="12.75">
      <c r="B32" t="s">
        <v>2</v>
      </c>
      <c r="H32" t="s">
        <v>12</v>
      </c>
      <c r="N32" t="s">
        <v>15</v>
      </c>
      <c r="T32" t="s">
        <v>20</v>
      </c>
      <c r="Z32" t="s">
        <v>23</v>
      </c>
      <c r="AJ32">
        <v>2</v>
      </c>
      <c r="AK32" t="s">
        <v>0</v>
      </c>
      <c r="AL32">
        <v>45.08414</v>
      </c>
      <c r="AM32">
        <v>-27.24835</v>
      </c>
      <c r="AN32">
        <v>-23.92178</v>
      </c>
      <c r="AP32" t="s">
        <v>36</v>
      </c>
      <c r="DX32">
        <v>3</v>
      </c>
      <c r="DY32" t="s">
        <v>0</v>
      </c>
      <c r="DZ32">
        <v>49.06164</v>
      </c>
      <c r="EA32">
        <v>2.1693</v>
      </c>
      <c r="EB32">
        <v>-12.27506</v>
      </c>
    </row>
    <row r="33" spans="2:132" ht="12.75">
      <c r="B33">
        <v>1</v>
      </c>
      <c r="C33" t="s">
        <v>0</v>
      </c>
      <c r="D33">
        <v>31.20186</v>
      </c>
      <c r="E33">
        <v>33.1367</v>
      </c>
      <c r="F33">
        <v>-21.88982</v>
      </c>
      <c r="H33">
        <v>1</v>
      </c>
      <c r="I33" t="s">
        <v>0</v>
      </c>
      <c r="J33">
        <v>31.20132</v>
      </c>
      <c r="K33">
        <v>33.13722</v>
      </c>
      <c r="L33">
        <v>-21.88983</v>
      </c>
      <c r="N33">
        <v>1</v>
      </c>
      <c r="O33" t="s">
        <v>0</v>
      </c>
      <c r="P33">
        <v>31.20157</v>
      </c>
      <c r="Q33">
        <v>33.13428</v>
      </c>
      <c r="R33">
        <v>-21.89151</v>
      </c>
      <c r="T33">
        <v>1</v>
      </c>
      <c r="U33" t="s">
        <v>0</v>
      </c>
      <c r="V33">
        <v>31.19969</v>
      </c>
      <c r="W33">
        <v>33.13259</v>
      </c>
      <c r="X33">
        <v>-21.88927</v>
      </c>
      <c r="Z33">
        <v>1</v>
      </c>
      <c r="AA33" t="s">
        <v>0</v>
      </c>
      <c r="AB33">
        <v>31.1999</v>
      </c>
      <c r="AC33">
        <v>33.13331</v>
      </c>
      <c r="AD33">
        <v>-21.88898</v>
      </c>
      <c r="AJ33">
        <v>3</v>
      </c>
      <c r="AK33" t="s">
        <v>0</v>
      </c>
      <c r="AL33">
        <v>44.9939</v>
      </c>
      <c r="AM33">
        <v>-20.67614</v>
      </c>
      <c r="AN33">
        <v>-14.83793</v>
      </c>
      <c r="AP33">
        <v>25</v>
      </c>
      <c r="AQ33" t="s">
        <v>0</v>
      </c>
      <c r="AR33">
        <v>31.20183</v>
      </c>
      <c r="AS33">
        <v>33.14151</v>
      </c>
      <c r="AT33">
        <v>-21.89636</v>
      </c>
      <c r="DX33">
        <v>4</v>
      </c>
      <c r="DY33" t="s">
        <v>0</v>
      </c>
      <c r="DZ33">
        <v>38.54226</v>
      </c>
      <c r="EA33">
        <v>9.13043</v>
      </c>
      <c r="EB33">
        <v>-11.3775</v>
      </c>
    </row>
    <row r="34" spans="2:132" ht="12.75">
      <c r="B34">
        <v>2</v>
      </c>
      <c r="C34" t="s">
        <v>0</v>
      </c>
      <c r="D34">
        <v>26.2712</v>
      </c>
      <c r="E34">
        <v>27.6625</v>
      </c>
      <c r="F34">
        <v>-17.4632</v>
      </c>
      <c r="H34">
        <v>2</v>
      </c>
      <c r="I34" t="s">
        <v>0</v>
      </c>
      <c r="J34">
        <v>26.27015</v>
      </c>
      <c r="K34">
        <v>27.66337</v>
      </c>
      <c r="L34">
        <v>-17.4631</v>
      </c>
      <c r="N34">
        <v>2</v>
      </c>
      <c r="O34" t="s">
        <v>0</v>
      </c>
      <c r="P34">
        <v>26.27091</v>
      </c>
      <c r="Q34">
        <v>27.66014</v>
      </c>
      <c r="R34">
        <v>-17.46545</v>
      </c>
      <c r="T34">
        <v>2</v>
      </c>
      <c r="U34" t="s">
        <v>0</v>
      </c>
      <c r="V34">
        <v>26.26834</v>
      </c>
      <c r="W34">
        <v>27.65811</v>
      </c>
      <c r="X34">
        <v>-17.46369</v>
      </c>
      <c r="Z34">
        <v>2</v>
      </c>
      <c r="AA34" t="s">
        <v>0</v>
      </c>
      <c r="AB34">
        <v>26.26877</v>
      </c>
      <c r="AC34">
        <v>27.65915</v>
      </c>
      <c r="AD34">
        <v>-17.46339</v>
      </c>
      <c r="AJ34">
        <v>4</v>
      </c>
      <c r="AK34" t="s">
        <v>0</v>
      </c>
      <c r="AL34">
        <v>48.13302</v>
      </c>
      <c r="AM34">
        <v>-13.36934</v>
      </c>
      <c r="AN34">
        <v>-8.99651</v>
      </c>
      <c r="AP34">
        <v>26</v>
      </c>
      <c r="AQ34" t="s">
        <v>0</v>
      </c>
      <c r="AR34">
        <v>26.27221</v>
      </c>
      <c r="AS34">
        <v>27.66744</v>
      </c>
      <c r="AT34">
        <v>-17.4716</v>
      </c>
      <c r="DX34">
        <v>5</v>
      </c>
      <c r="DY34" t="s">
        <v>0</v>
      </c>
      <c r="DZ34">
        <v>29.24761</v>
      </c>
      <c r="EA34">
        <v>6.66902</v>
      </c>
      <c r="EB34">
        <v>-17.80709</v>
      </c>
    </row>
    <row r="35" spans="2:132" ht="12.75">
      <c r="B35">
        <v>3</v>
      </c>
      <c r="C35" t="s">
        <v>0</v>
      </c>
      <c r="D35">
        <v>23.65398</v>
      </c>
      <c r="E35">
        <v>18.88145</v>
      </c>
      <c r="F35">
        <v>-19.07029</v>
      </c>
      <c r="H35">
        <v>3</v>
      </c>
      <c r="I35" t="s">
        <v>0</v>
      </c>
      <c r="J35">
        <v>22.25525</v>
      </c>
      <c r="K35">
        <v>7.31221</v>
      </c>
      <c r="L35">
        <v>-20.85388</v>
      </c>
      <c r="N35">
        <v>3</v>
      </c>
      <c r="O35" t="s">
        <v>0</v>
      </c>
      <c r="P35">
        <v>23.65455</v>
      </c>
      <c r="Q35">
        <v>18.87884</v>
      </c>
      <c r="R35">
        <v>-19.07195</v>
      </c>
      <c r="T35">
        <v>3</v>
      </c>
      <c r="U35" t="s">
        <v>0</v>
      </c>
      <c r="V35">
        <v>23.65178</v>
      </c>
      <c r="W35">
        <v>18.87683</v>
      </c>
      <c r="X35">
        <v>-19.07121</v>
      </c>
      <c r="Z35">
        <v>3</v>
      </c>
      <c r="AA35" t="s">
        <v>0</v>
      </c>
      <c r="AB35">
        <v>23.65228</v>
      </c>
      <c r="AC35">
        <v>18.87784</v>
      </c>
      <c r="AD35">
        <v>-19.07074</v>
      </c>
      <c r="AJ35">
        <v>5</v>
      </c>
      <c r="AK35" t="s">
        <v>0</v>
      </c>
      <c r="AL35">
        <v>53.6112</v>
      </c>
      <c r="AM35">
        <v>-1.41978</v>
      </c>
      <c r="AN35">
        <v>-4.71791</v>
      </c>
      <c r="AP35">
        <v>27</v>
      </c>
      <c r="AQ35" t="s">
        <v>0</v>
      </c>
      <c r="AR35">
        <v>23.65554</v>
      </c>
      <c r="AS35">
        <v>18.88675</v>
      </c>
      <c r="AT35">
        <v>-19.07798</v>
      </c>
      <c r="DX35">
        <v>6</v>
      </c>
      <c r="DY35" t="s">
        <v>0</v>
      </c>
      <c r="DZ35">
        <v>22.25832</v>
      </c>
      <c r="EA35">
        <v>7.31507</v>
      </c>
      <c r="EB35">
        <v>-20.86279</v>
      </c>
    </row>
    <row r="36" spans="2:132" ht="12.75">
      <c r="B36">
        <v>4</v>
      </c>
      <c r="C36" t="s">
        <v>0</v>
      </c>
      <c r="D36">
        <v>22.25631</v>
      </c>
      <c r="E36">
        <v>7.31158</v>
      </c>
      <c r="F36">
        <v>-20.8542</v>
      </c>
      <c r="H36">
        <v>4</v>
      </c>
      <c r="I36" t="s">
        <v>0</v>
      </c>
      <c r="J36">
        <v>29.24462</v>
      </c>
      <c r="K36">
        <v>6.66783</v>
      </c>
      <c r="L36">
        <v>-17.79818</v>
      </c>
      <c r="N36">
        <v>4</v>
      </c>
      <c r="O36" t="s">
        <v>0</v>
      </c>
      <c r="P36">
        <v>22.25607</v>
      </c>
      <c r="Q36">
        <v>7.3098</v>
      </c>
      <c r="R36">
        <v>-20.85613</v>
      </c>
      <c r="T36">
        <v>4</v>
      </c>
      <c r="U36" t="s">
        <v>0</v>
      </c>
      <c r="V36">
        <v>22.25378</v>
      </c>
      <c r="W36">
        <v>7.30803</v>
      </c>
      <c r="X36">
        <v>-20.85533</v>
      </c>
      <c r="Z36">
        <v>4</v>
      </c>
      <c r="AA36" t="s">
        <v>0</v>
      </c>
      <c r="AB36">
        <v>22.25399</v>
      </c>
      <c r="AC36">
        <v>7.30896</v>
      </c>
      <c r="AD36">
        <v>-20.85616</v>
      </c>
      <c r="AJ36">
        <v>6</v>
      </c>
      <c r="AK36" t="s">
        <v>0</v>
      </c>
      <c r="AL36">
        <v>46.19018</v>
      </c>
      <c r="AM36">
        <v>11.00629</v>
      </c>
      <c r="AN36">
        <v>-2.46782</v>
      </c>
      <c r="AP36">
        <v>28</v>
      </c>
      <c r="AQ36" t="s">
        <v>0</v>
      </c>
      <c r="AR36">
        <v>22.25729</v>
      </c>
      <c r="AS36">
        <v>7.31533</v>
      </c>
      <c r="AT36">
        <v>-20.86508</v>
      </c>
      <c r="DX36">
        <v>7</v>
      </c>
      <c r="DY36" t="s">
        <v>0</v>
      </c>
      <c r="DZ36">
        <v>23.65653</v>
      </c>
      <c r="EA36">
        <v>18.88494</v>
      </c>
      <c r="EB36">
        <v>-19.07673</v>
      </c>
    </row>
    <row r="37" spans="2:132" ht="12.75">
      <c r="B37">
        <v>5</v>
      </c>
      <c r="C37" t="s">
        <v>0</v>
      </c>
      <c r="D37">
        <v>29.24432</v>
      </c>
      <c r="E37">
        <v>6.66686</v>
      </c>
      <c r="F37">
        <v>-17.79939</v>
      </c>
      <c r="H37">
        <v>5</v>
      </c>
      <c r="I37" t="s">
        <v>0</v>
      </c>
      <c r="J37">
        <v>38.53764</v>
      </c>
      <c r="K37">
        <v>9.1335</v>
      </c>
      <c r="L37">
        <v>-11.37089</v>
      </c>
      <c r="N37">
        <v>5</v>
      </c>
      <c r="O37" t="s">
        <v>0</v>
      </c>
      <c r="P37">
        <v>29.2446</v>
      </c>
      <c r="Q37">
        <v>6.6656</v>
      </c>
      <c r="R37">
        <v>-17.80009</v>
      </c>
      <c r="T37">
        <v>5</v>
      </c>
      <c r="U37" t="s">
        <v>0</v>
      </c>
      <c r="V37">
        <v>29.24248</v>
      </c>
      <c r="W37">
        <v>6.66441</v>
      </c>
      <c r="X37">
        <v>-17.79939</v>
      </c>
      <c r="Z37">
        <v>5</v>
      </c>
      <c r="AA37" t="s">
        <v>0</v>
      </c>
      <c r="AB37">
        <v>29.24238</v>
      </c>
      <c r="AC37">
        <v>6.66498</v>
      </c>
      <c r="AD37">
        <v>-17.79951</v>
      </c>
      <c r="AJ37">
        <v>7</v>
      </c>
      <c r="AK37" t="s">
        <v>0</v>
      </c>
      <c r="AL37">
        <v>40.4716</v>
      </c>
      <c r="AM37">
        <v>19.57502</v>
      </c>
      <c r="AN37">
        <v>2.77033</v>
      </c>
      <c r="AP37">
        <v>29</v>
      </c>
      <c r="AQ37" t="s">
        <v>0</v>
      </c>
      <c r="AR37">
        <v>29.24646</v>
      </c>
      <c r="AS37">
        <v>6.67014</v>
      </c>
      <c r="AT37">
        <v>-17.80738</v>
      </c>
      <c r="DX37">
        <v>8</v>
      </c>
      <c r="DY37" t="s">
        <v>0</v>
      </c>
      <c r="DZ37">
        <v>26.27219</v>
      </c>
      <c r="EA37">
        <v>27.66621</v>
      </c>
      <c r="EB37">
        <v>-17.47125</v>
      </c>
    </row>
    <row r="38" spans="2:132" ht="12.75">
      <c r="B38">
        <v>6</v>
      </c>
      <c r="C38" t="s">
        <v>0</v>
      </c>
      <c r="D38">
        <v>38.53666</v>
      </c>
      <c r="E38">
        <v>9.13346</v>
      </c>
      <c r="F38">
        <v>-11.37156</v>
      </c>
      <c r="H38">
        <v>6</v>
      </c>
      <c r="I38" t="s">
        <v>0</v>
      </c>
      <c r="J38">
        <v>49.05871</v>
      </c>
      <c r="K38">
        <v>2.17531</v>
      </c>
      <c r="L38">
        <v>-12.27358</v>
      </c>
      <c r="N38">
        <v>6</v>
      </c>
      <c r="O38" t="s">
        <v>0</v>
      </c>
      <c r="P38">
        <v>38.53721</v>
      </c>
      <c r="Q38">
        <v>9.13143</v>
      </c>
      <c r="R38">
        <v>-11.3714</v>
      </c>
      <c r="T38">
        <v>6</v>
      </c>
      <c r="U38" t="s">
        <v>0</v>
      </c>
      <c r="V38">
        <v>38.53429</v>
      </c>
      <c r="W38">
        <v>9.12875</v>
      </c>
      <c r="X38">
        <v>-11.36994</v>
      </c>
      <c r="Z38">
        <v>6</v>
      </c>
      <c r="AA38" t="s">
        <v>0</v>
      </c>
      <c r="AB38">
        <v>38.53507</v>
      </c>
      <c r="AC38">
        <v>9.12988</v>
      </c>
      <c r="AD38">
        <v>-11.37067</v>
      </c>
      <c r="AJ38">
        <v>8</v>
      </c>
      <c r="AK38" t="s">
        <v>0</v>
      </c>
      <c r="AL38">
        <v>34.39524</v>
      </c>
      <c r="AM38">
        <v>28.20448</v>
      </c>
      <c r="AN38">
        <v>1.85397</v>
      </c>
      <c r="AP38">
        <v>30</v>
      </c>
      <c r="AQ38" t="s">
        <v>0</v>
      </c>
      <c r="AR38">
        <v>38.53925</v>
      </c>
      <c r="AS38">
        <v>9.13112</v>
      </c>
      <c r="AT38">
        <v>-11.37783</v>
      </c>
      <c r="DX38">
        <v>9</v>
      </c>
      <c r="DY38" t="s">
        <v>0</v>
      </c>
      <c r="DZ38">
        <v>31.20349</v>
      </c>
      <c r="EA38">
        <v>33.13672</v>
      </c>
      <c r="EB38">
        <v>-21.89657</v>
      </c>
    </row>
    <row r="39" spans="2:46" ht="12.75">
      <c r="B39">
        <v>7</v>
      </c>
      <c r="C39" t="s">
        <v>0</v>
      </c>
      <c r="D39">
        <v>49.05794</v>
      </c>
      <c r="E39">
        <v>2.17573</v>
      </c>
      <c r="F39">
        <v>-12.27553</v>
      </c>
      <c r="H39">
        <v>7</v>
      </c>
      <c r="I39" t="s">
        <v>0</v>
      </c>
      <c r="J39">
        <v>49.79649</v>
      </c>
      <c r="K39">
        <v>-6.85925</v>
      </c>
      <c r="L39">
        <v>-17.4884</v>
      </c>
      <c r="N39">
        <v>7</v>
      </c>
      <c r="O39" t="s">
        <v>0</v>
      </c>
      <c r="P39">
        <v>49.05772</v>
      </c>
      <c r="Q39">
        <v>2.17347</v>
      </c>
      <c r="R39">
        <v>-12.27381</v>
      </c>
      <c r="T39">
        <v>7</v>
      </c>
      <c r="U39" t="s">
        <v>0</v>
      </c>
      <c r="V39">
        <v>49.05483</v>
      </c>
      <c r="W39">
        <v>2.17091</v>
      </c>
      <c r="X39">
        <v>-12.27149</v>
      </c>
      <c r="Z39">
        <v>7</v>
      </c>
      <c r="AA39" t="s">
        <v>0</v>
      </c>
      <c r="AB39">
        <v>49.05566</v>
      </c>
      <c r="AC39">
        <v>2.17215</v>
      </c>
      <c r="AD39">
        <v>-12.27293</v>
      </c>
      <c r="AJ39">
        <v>9</v>
      </c>
      <c r="AK39" t="s">
        <v>0</v>
      </c>
      <c r="AL39">
        <v>33.96335</v>
      </c>
      <c r="AM39">
        <v>34.92192</v>
      </c>
      <c r="AN39">
        <v>-2.36344</v>
      </c>
      <c r="AP39">
        <v>31</v>
      </c>
      <c r="AQ39" t="s">
        <v>0</v>
      </c>
      <c r="AR39">
        <v>49.05892</v>
      </c>
      <c r="AS39">
        <v>2.16974</v>
      </c>
      <c r="AT39">
        <v>-12.27566</v>
      </c>
    </row>
    <row r="40" spans="2:46" ht="12.75">
      <c r="B40">
        <v>8</v>
      </c>
      <c r="C40" t="s">
        <v>0</v>
      </c>
      <c r="D40">
        <v>49.79568</v>
      </c>
      <c r="E40">
        <v>-6.8598</v>
      </c>
      <c r="F40">
        <v>-17.49063</v>
      </c>
      <c r="H40">
        <v>8</v>
      </c>
      <c r="I40" t="s">
        <v>0</v>
      </c>
      <c r="J40">
        <v>40.50234</v>
      </c>
      <c r="K40">
        <v>-20.72245</v>
      </c>
      <c r="L40">
        <v>-45.01782</v>
      </c>
      <c r="N40">
        <v>8</v>
      </c>
      <c r="O40" t="s">
        <v>0</v>
      </c>
      <c r="P40">
        <v>49.79577</v>
      </c>
      <c r="Q40">
        <v>-6.86094</v>
      </c>
      <c r="R40">
        <v>-17.48984</v>
      </c>
      <c r="T40">
        <v>8</v>
      </c>
      <c r="U40" t="s">
        <v>0</v>
      </c>
      <c r="V40">
        <v>49.79396</v>
      </c>
      <c r="W40">
        <v>-6.86453</v>
      </c>
      <c r="X40">
        <v>-17.48717</v>
      </c>
      <c r="Z40">
        <v>8</v>
      </c>
      <c r="AA40" t="s">
        <v>0</v>
      </c>
      <c r="AB40">
        <v>49.79407</v>
      </c>
      <c r="AC40">
        <v>-6.8631</v>
      </c>
      <c r="AD40">
        <v>-17.48902</v>
      </c>
      <c r="AJ40">
        <v>10</v>
      </c>
      <c r="AK40" t="s">
        <v>0</v>
      </c>
      <c r="AL40">
        <v>31.19656</v>
      </c>
      <c r="AM40">
        <v>33.13112</v>
      </c>
      <c r="AN40">
        <v>-21.89461</v>
      </c>
      <c r="AP40">
        <v>32</v>
      </c>
      <c r="AQ40" t="s">
        <v>0</v>
      </c>
      <c r="AR40">
        <v>49.79558</v>
      </c>
      <c r="AS40">
        <v>-6.86553</v>
      </c>
      <c r="AT40">
        <v>-17.49126</v>
      </c>
    </row>
    <row r="41" spans="2:46" ht="12.75">
      <c r="B41">
        <v>9</v>
      </c>
      <c r="C41" t="s">
        <v>0</v>
      </c>
      <c r="D41">
        <v>40.50195</v>
      </c>
      <c r="E41">
        <v>-20.72207</v>
      </c>
      <c r="F41">
        <v>-45.01938</v>
      </c>
      <c r="H41">
        <v>9</v>
      </c>
      <c r="I41" t="s">
        <v>0</v>
      </c>
      <c r="J41">
        <v>23.65398</v>
      </c>
      <c r="K41">
        <v>18.88008</v>
      </c>
      <c r="L41">
        <v>-19.0708</v>
      </c>
      <c r="N41">
        <v>9</v>
      </c>
      <c r="O41" t="s">
        <v>0</v>
      </c>
      <c r="P41">
        <v>40.50062</v>
      </c>
      <c r="Q41">
        <v>-20.72267</v>
      </c>
      <c r="R41">
        <v>-45.01978</v>
      </c>
      <c r="T41">
        <v>9</v>
      </c>
      <c r="U41" t="s">
        <v>0</v>
      </c>
      <c r="V41">
        <v>40.5008</v>
      </c>
      <c r="W41">
        <v>-20.72484</v>
      </c>
      <c r="X41">
        <v>-45.0181</v>
      </c>
      <c r="Z41">
        <v>9</v>
      </c>
      <c r="AA41" t="s">
        <v>0</v>
      </c>
      <c r="AB41">
        <v>40.50105</v>
      </c>
      <c r="AC41">
        <v>-20.72404</v>
      </c>
      <c r="AD41">
        <v>-45.01944</v>
      </c>
      <c r="AJ41">
        <v>11</v>
      </c>
      <c r="AK41" t="s">
        <v>0</v>
      </c>
      <c r="AL41">
        <v>26.26504</v>
      </c>
      <c r="AM41">
        <v>27.65647</v>
      </c>
      <c r="AN41">
        <v>-17.47035</v>
      </c>
      <c r="AP41">
        <v>33</v>
      </c>
      <c r="AQ41" t="s">
        <v>0</v>
      </c>
      <c r="AR41">
        <v>40.50639</v>
      </c>
      <c r="AS41">
        <v>-20.72072</v>
      </c>
      <c r="AT41">
        <v>-45.02579</v>
      </c>
    </row>
    <row r="42" spans="36:40" ht="12.75">
      <c r="AJ42">
        <v>12</v>
      </c>
      <c r="AK42" t="s">
        <v>0</v>
      </c>
      <c r="AL42">
        <v>23.64902</v>
      </c>
      <c r="AM42">
        <v>18.87449</v>
      </c>
      <c r="AN42">
        <v>-19.07857</v>
      </c>
    </row>
    <row r="43" spans="8:40" ht="12.75">
      <c r="H43" t="s">
        <v>13</v>
      </c>
      <c r="N43" t="s">
        <v>16</v>
      </c>
      <c r="T43" t="s">
        <v>19</v>
      </c>
      <c r="Z43" t="s">
        <v>22</v>
      </c>
      <c r="AJ43">
        <v>13</v>
      </c>
      <c r="AK43" t="s">
        <v>0</v>
      </c>
      <c r="AL43">
        <v>22.25141</v>
      </c>
      <c r="AM43">
        <v>7.30593</v>
      </c>
      <c r="AN43">
        <v>-20.86487</v>
      </c>
    </row>
    <row r="44" spans="8:40" ht="12.75">
      <c r="H44">
        <v>1</v>
      </c>
      <c r="I44" t="s">
        <v>0</v>
      </c>
      <c r="J44">
        <v>21.48833</v>
      </c>
      <c r="K44">
        <v>45.67511</v>
      </c>
      <c r="L44">
        <v>-8.77334</v>
      </c>
      <c r="N44">
        <v>1</v>
      </c>
      <c r="O44" t="s">
        <v>0</v>
      </c>
      <c r="P44">
        <v>21.48615</v>
      </c>
      <c r="Q44">
        <v>45.66975</v>
      </c>
      <c r="R44">
        <v>-8.77801</v>
      </c>
      <c r="T44">
        <v>1</v>
      </c>
      <c r="U44" t="s">
        <v>0</v>
      </c>
      <c r="V44">
        <v>21.48659</v>
      </c>
      <c r="W44">
        <v>45.66846</v>
      </c>
      <c r="X44">
        <v>-8.77396</v>
      </c>
      <c r="Z44">
        <v>1</v>
      </c>
      <c r="AA44" t="s">
        <v>0</v>
      </c>
      <c r="AB44">
        <v>21.48594</v>
      </c>
      <c r="AC44">
        <v>45.66808</v>
      </c>
      <c r="AD44">
        <v>-8.77298</v>
      </c>
      <c r="AJ44">
        <v>14</v>
      </c>
      <c r="AK44" t="s">
        <v>0</v>
      </c>
      <c r="AL44">
        <v>29.23845</v>
      </c>
      <c r="AM44">
        <v>6.66084</v>
      </c>
      <c r="AN44">
        <v>-17.80605</v>
      </c>
    </row>
    <row r="45" spans="8:40" ht="12.75">
      <c r="H45">
        <v>2</v>
      </c>
      <c r="I45" t="s">
        <v>0</v>
      </c>
      <c r="J45">
        <v>27.84825</v>
      </c>
      <c r="K45">
        <v>50.67779</v>
      </c>
      <c r="L45">
        <v>-11.08962</v>
      </c>
      <c r="N45">
        <v>2</v>
      </c>
      <c r="O45" t="s">
        <v>0</v>
      </c>
      <c r="P45">
        <v>27.84669</v>
      </c>
      <c r="Q45">
        <v>50.673</v>
      </c>
      <c r="R45">
        <v>-11.09197</v>
      </c>
      <c r="T45">
        <v>2</v>
      </c>
      <c r="U45" t="s">
        <v>0</v>
      </c>
      <c r="V45">
        <v>27.84713</v>
      </c>
      <c r="W45">
        <v>50.67133</v>
      </c>
      <c r="X45">
        <v>-11.08665</v>
      </c>
      <c r="Z45">
        <v>2</v>
      </c>
      <c r="AA45" t="s">
        <v>0</v>
      </c>
      <c r="AB45">
        <v>27.84668</v>
      </c>
      <c r="AC45">
        <v>50.67088</v>
      </c>
      <c r="AD45">
        <v>-11.08711</v>
      </c>
      <c r="AJ45">
        <v>15</v>
      </c>
      <c r="AK45" t="s">
        <v>0</v>
      </c>
      <c r="AL45">
        <v>38.52931</v>
      </c>
      <c r="AM45">
        <v>9.12488</v>
      </c>
      <c r="AN45">
        <v>-11.37509</v>
      </c>
    </row>
    <row r="46" spans="8:40" ht="12.75">
      <c r="H46">
        <v>3</v>
      </c>
      <c r="I46" t="s">
        <v>0</v>
      </c>
      <c r="J46">
        <v>55.97615</v>
      </c>
      <c r="K46">
        <v>52.59917</v>
      </c>
      <c r="L46">
        <v>-21.31535</v>
      </c>
      <c r="N46">
        <v>3</v>
      </c>
      <c r="O46" t="s">
        <v>0</v>
      </c>
      <c r="P46">
        <v>55.97463</v>
      </c>
      <c r="Q46">
        <v>52.59649</v>
      </c>
      <c r="R46">
        <v>-21.31613</v>
      </c>
      <c r="T46">
        <v>3</v>
      </c>
      <c r="U46" t="s">
        <v>0</v>
      </c>
      <c r="V46">
        <v>55.97378</v>
      </c>
      <c r="W46">
        <v>52.5945</v>
      </c>
      <c r="X46">
        <v>-21.31037</v>
      </c>
      <c r="Z46">
        <v>3</v>
      </c>
      <c r="AA46" t="s">
        <v>0</v>
      </c>
      <c r="AB46">
        <v>55.97388</v>
      </c>
      <c r="AC46">
        <v>52.59394</v>
      </c>
      <c r="AD46">
        <v>-21.31157</v>
      </c>
      <c r="AJ46">
        <v>16</v>
      </c>
      <c r="AK46" t="s">
        <v>0</v>
      </c>
      <c r="AL46">
        <v>49.04944</v>
      </c>
      <c r="AM46">
        <v>2.16557</v>
      </c>
      <c r="AN46">
        <v>-12.27704</v>
      </c>
    </row>
    <row r="47" spans="8:40" ht="12.75">
      <c r="H47">
        <v>4</v>
      </c>
      <c r="I47" t="s">
        <v>0</v>
      </c>
      <c r="J47">
        <v>79.69857</v>
      </c>
      <c r="K47">
        <v>38.13437</v>
      </c>
      <c r="L47">
        <v>-29.93585</v>
      </c>
      <c r="N47">
        <v>4</v>
      </c>
      <c r="O47" t="s">
        <v>0</v>
      </c>
      <c r="P47">
        <v>79.69617</v>
      </c>
      <c r="Q47">
        <v>38.13211</v>
      </c>
      <c r="R47">
        <v>-29.93847</v>
      </c>
      <c r="T47">
        <v>4</v>
      </c>
      <c r="U47" t="s">
        <v>0</v>
      </c>
      <c r="V47">
        <v>79.69588</v>
      </c>
      <c r="W47">
        <v>38.1303</v>
      </c>
      <c r="X47">
        <v>-29.93199</v>
      </c>
      <c r="Z47">
        <v>4</v>
      </c>
      <c r="AA47" t="s">
        <v>0</v>
      </c>
      <c r="AB47">
        <v>79.69656</v>
      </c>
      <c r="AC47">
        <v>38.13035</v>
      </c>
      <c r="AD47">
        <v>-29.93255</v>
      </c>
      <c r="AJ47">
        <v>17</v>
      </c>
      <c r="AK47" t="s">
        <v>0</v>
      </c>
      <c r="AL47">
        <v>49.7875</v>
      </c>
      <c r="AM47">
        <v>-6.86829</v>
      </c>
      <c r="AN47">
        <v>-17.4941</v>
      </c>
    </row>
    <row r="48" spans="8:40" ht="12.75">
      <c r="H48">
        <v>5</v>
      </c>
      <c r="I48" t="s">
        <v>0</v>
      </c>
      <c r="J48">
        <v>89.30008</v>
      </c>
      <c r="K48">
        <v>26.52772</v>
      </c>
      <c r="L48">
        <v>-33.42735</v>
      </c>
      <c r="N48">
        <v>5</v>
      </c>
      <c r="O48" t="s">
        <v>0</v>
      </c>
      <c r="P48">
        <v>89.2993</v>
      </c>
      <c r="Q48">
        <v>26.52719</v>
      </c>
      <c r="R48">
        <v>-33.42872</v>
      </c>
      <c r="T48">
        <v>5</v>
      </c>
      <c r="U48" t="s">
        <v>0</v>
      </c>
      <c r="V48">
        <v>89.29841</v>
      </c>
      <c r="W48">
        <v>26.52453</v>
      </c>
      <c r="X48">
        <v>-33.42277</v>
      </c>
      <c r="Z48">
        <v>5</v>
      </c>
      <c r="AA48" t="s">
        <v>0</v>
      </c>
      <c r="AB48">
        <v>89.29936</v>
      </c>
      <c r="AC48">
        <v>26.52467</v>
      </c>
      <c r="AD48">
        <v>-33.42361</v>
      </c>
      <c r="AJ48">
        <v>18</v>
      </c>
      <c r="AK48" t="s">
        <v>0</v>
      </c>
      <c r="AL48">
        <v>40.501</v>
      </c>
      <c r="AM48">
        <v>-20.72967</v>
      </c>
      <c r="AN48">
        <v>-45.0268</v>
      </c>
    </row>
    <row r="49" spans="8:30" ht="12.75">
      <c r="H49">
        <v>6</v>
      </c>
      <c r="I49" t="s">
        <v>0</v>
      </c>
      <c r="J49">
        <v>90.77031</v>
      </c>
      <c r="K49">
        <v>-29.65996</v>
      </c>
      <c r="L49">
        <v>-33.95891</v>
      </c>
      <c r="N49">
        <v>6</v>
      </c>
      <c r="O49" t="s">
        <v>0</v>
      </c>
      <c r="P49">
        <v>90.76911</v>
      </c>
      <c r="Q49">
        <v>-29.66039</v>
      </c>
      <c r="R49">
        <v>-33.96075</v>
      </c>
      <c r="T49">
        <v>6</v>
      </c>
      <c r="U49" t="s">
        <v>0</v>
      </c>
      <c r="V49">
        <v>90.76829</v>
      </c>
      <c r="W49">
        <v>-29.6629</v>
      </c>
      <c r="X49">
        <v>-33.9568</v>
      </c>
      <c r="Z49">
        <v>6</v>
      </c>
      <c r="AA49" t="s">
        <v>0</v>
      </c>
      <c r="AB49">
        <v>90.76874</v>
      </c>
      <c r="AC49">
        <v>-29.6626</v>
      </c>
      <c r="AD49">
        <v>-33.95763</v>
      </c>
    </row>
    <row r="50" spans="8:30" ht="12.75">
      <c r="H50">
        <v>7</v>
      </c>
      <c r="I50" t="s">
        <v>0</v>
      </c>
      <c r="J50">
        <v>64.546</v>
      </c>
      <c r="K50">
        <v>-49.07731</v>
      </c>
      <c r="L50">
        <v>-24.42838</v>
      </c>
      <c r="N50">
        <v>7</v>
      </c>
      <c r="O50" t="s">
        <v>0</v>
      </c>
      <c r="P50">
        <v>64.5449</v>
      </c>
      <c r="Q50">
        <v>-49.0766</v>
      </c>
      <c r="R50">
        <v>-24.42953</v>
      </c>
      <c r="T50">
        <v>7</v>
      </c>
      <c r="U50" t="s">
        <v>0</v>
      </c>
      <c r="V50">
        <v>64.54264</v>
      </c>
      <c r="W50">
        <v>-49.07949</v>
      </c>
      <c r="X50">
        <v>-24.42827</v>
      </c>
      <c r="Z50">
        <v>7</v>
      </c>
      <c r="AA50" t="s">
        <v>0</v>
      </c>
      <c r="AB50">
        <v>64.54465</v>
      </c>
      <c r="AC50">
        <v>-49.08055</v>
      </c>
      <c r="AD50">
        <v>-24.42787</v>
      </c>
    </row>
    <row r="51" spans="8:30" ht="12.75">
      <c r="H51">
        <v>8</v>
      </c>
      <c r="I51" t="s">
        <v>0</v>
      </c>
      <c r="J51">
        <v>45.82471</v>
      </c>
      <c r="K51">
        <v>-53.42796</v>
      </c>
      <c r="L51">
        <v>-17.59525</v>
      </c>
      <c r="N51">
        <v>8</v>
      </c>
      <c r="O51" t="s">
        <v>0</v>
      </c>
      <c r="P51">
        <v>45.82074</v>
      </c>
      <c r="Q51">
        <v>-53.42375</v>
      </c>
      <c r="R51">
        <v>-17.59791</v>
      </c>
      <c r="T51">
        <v>8</v>
      </c>
      <c r="U51" t="s">
        <v>0</v>
      </c>
      <c r="V51">
        <v>45.81676</v>
      </c>
      <c r="W51">
        <v>-53.4244</v>
      </c>
      <c r="X51">
        <v>-17.59896</v>
      </c>
      <c r="Z51">
        <v>8</v>
      </c>
      <c r="AA51" t="s">
        <v>0</v>
      </c>
      <c r="AB51">
        <v>45.8202</v>
      </c>
      <c r="AC51">
        <v>-53.42814</v>
      </c>
      <c r="AD51">
        <v>-17.59719</v>
      </c>
    </row>
    <row r="52" spans="8:30" ht="12.75">
      <c r="H52">
        <v>9</v>
      </c>
      <c r="I52" t="s">
        <v>0</v>
      </c>
      <c r="J52">
        <v>25.77703</v>
      </c>
      <c r="K52">
        <v>-42.51891</v>
      </c>
      <c r="L52">
        <v>-10.29237</v>
      </c>
      <c r="N52">
        <v>9</v>
      </c>
      <c r="O52" t="s">
        <v>0</v>
      </c>
      <c r="P52">
        <v>25.77435</v>
      </c>
      <c r="Q52">
        <v>-42.51694</v>
      </c>
      <c r="R52">
        <v>-10.29579</v>
      </c>
      <c r="T52">
        <v>9</v>
      </c>
      <c r="U52" t="s">
        <v>0</v>
      </c>
      <c r="V52">
        <v>25.7714</v>
      </c>
      <c r="W52">
        <v>-42.51909</v>
      </c>
      <c r="X52">
        <v>-10.2958</v>
      </c>
      <c r="Z52">
        <v>9</v>
      </c>
      <c r="AA52" t="s">
        <v>0</v>
      </c>
      <c r="AB52">
        <v>25.77126</v>
      </c>
      <c r="AC52">
        <v>-42.52176</v>
      </c>
      <c r="AD52">
        <v>-10.29186</v>
      </c>
    </row>
    <row r="53" spans="8:30" ht="12.75">
      <c r="H53">
        <v>10</v>
      </c>
      <c r="I53" t="s">
        <v>0</v>
      </c>
      <c r="J53">
        <v>15.3886</v>
      </c>
      <c r="K53">
        <v>-16.72551</v>
      </c>
      <c r="L53">
        <v>-11.78493</v>
      </c>
      <c r="N53">
        <v>10</v>
      </c>
      <c r="O53" t="s">
        <v>0</v>
      </c>
      <c r="P53">
        <v>13.72313</v>
      </c>
      <c r="Q53">
        <v>10.65035</v>
      </c>
      <c r="R53">
        <v>-8.18417</v>
      </c>
      <c r="T53">
        <v>10</v>
      </c>
      <c r="U53" t="s">
        <v>0</v>
      </c>
      <c r="V53">
        <v>13.72168</v>
      </c>
      <c r="W53">
        <v>10.64926</v>
      </c>
      <c r="X53">
        <v>-8.1805</v>
      </c>
      <c r="Z53">
        <v>10</v>
      </c>
      <c r="AA53" t="s">
        <v>0</v>
      </c>
      <c r="AB53">
        <v>13.72271</v>
      </c>
      <c r="AC53">
        <v>10.64948</v>
      </c>
      <c r="AD53">
        <v>-8.17813</v>
      </c>
    </row>
    <row r="54" spans="8:30" ht="12.75">
      <c r="H54">
        <v>11</v>
      </c>
      <c r="I54" t="s">
        <v>0</v>
      </c>
      <c r="J54">
        <v>13.7242</v>
      </c>
      <c r="K54">
        <v>10.65341</v>
      </c>
      <c r="L54">
        <v>-8.17984</v>
      </c>
      <c r="N54">
        <v>11</v>
      </c>
      <c r="O54" t="s">
        <v>0</v>
      </c>
      <c r="P54">
        <v>15.38824</v>
      </c>
      <c r="Q54">
        <v>-16.72624</v>
      </c>
      <c r="R54">
        <v>-11.78841</v>
      </c>
      <c r="T54">
        <v>11</v>
      </c>
      <c r="U54" t="s">
        <v>0</v>
      </c>
      <c r="V54">
        <v>15.38447</v>
      </c>
      <c r="W54">
        <v>-16.72804</v>
      </c>
      <c r="X54">
        <v>-11.79096</v>
      </c>
      <c r="Z54">
        <v>11</v>
      </c>
      <c r="AA54" t="s">
        <v>0</v>
      </c>
      <c r="AB54">
        <v>15.38588</v>
      </c>
      <c r="AC54">
        <v>-16.72894</v>
      </c>
      <c r="AD54">
        <v>-11.78768</v>
      </c>
    </row>
    <row r="57" spans="8:89" ht="12.75">
      <c r="H57" t="s">
        <v>26</v>
      </c>
      <c r="N57" t="s">
        <v>27</v>
      </c>
      <c r="T57" t="s">
        <v>32</v>
      </c>
      <c r="AA57" t="s">
        <v>31</v>
      </c>
      <c r="AH57" t="s">
        <v>35</v>
      </c>
      <c r="AN57" t="s">
        <v>38</v>
      </c>
      <c r="AU57" t="s">
        <v>41</v>
      </c>
      <c r="BA57" t="s">
        <v>41</v>
      </c>
      <c r="BG57" t="s">
        <v>42</v>
      </c>
      <c r="BM57" t="s">
        <v>42</v>
      </c>
      <c r="BS57" t="s">
        <v>44</v>
      </c>
      <c r="CE57" t="s">
        <v>46</v>
      </c>
      <c r="CK57" t="s">
        <v>46</v>
      </c>
    </row>
    <row r="58" spans="8:93" ht="12.75">
      <c r="H58">
        <v>1</v>
      </c>
      <c r="I58" t="s">
        <v>0</v>
      </c>
      <c r="J58">
        <v>41.49041</v>
      </c>
      <c r="K58">
        <v>-35.2345</v>
      </c>
      <c r="L58">
        <v>-14.22734</v>
      </c>
      <c r="N58">
        <v>1</v>
      </c>
      <c r="O58" t="s">
        <v>0</v>
      </c>
      <c r="P58">
        <v>41.49013</v>
      </c>
      <c r="Q58">
        <v>-35.23398</v>
      </c>
      <c r="R58">
        <v>-14.22661</v>
      </c>
      <c r="T58">
        <v>1</v>
      </c>
      <c r="U58" t="s">
        <v>0</v>
      </c>
      <c r="V58">
        <v>41.49099</v>
      </c>
      <c r="W58">
        <v>-35.23567</v>
      </c>
      <c r="X58">
        <v>-14.22523</v>
      </c>
      <c r="AA58">
        <v>1</v>
      </c>
      <c r="AB58" t="s">
        <v>0</v>
      </c>
      <c r="AC58">
        <v>41.4928</v>
      </c>
      <c r="AD58">
        <v>-35.23614</v>
      </c>
      <c r="AE58">
        <v>-14.22309</v>
      </c>
      <c r="AH58">
        <v>1</v>
      </c>
      <c r="AI58" t="s">
        <v>0</v>
      </c>
      <c r="AJ58">
        <v>16.17604</v>
      </c>
      <c r="AK58">
        <v>34.63737</v>
      </c>
      <c r="AL58">
        <v>-12.48485</v>
      </c>
      <c r="AN58">
        <v>1</v>
      </c>
      <c r="AO58" t="s">
        <v>0</v>
      </c>
      <c r="AP58">
        <v>40.50397</v>
      </c>
      <c r="AQ58">
        <v>-20.72358</v>
      </c>
      <c r="AR58">
        <v>-45.02671</v>
      </c>
      <c r="AU58">
        <v>1</v>
      </c>
      <c r="AV58" t="s">
        <v>0</v>
      </c>
      <c r="AW58">
        <v>41.49886</v>
      </c>
      <c r="AX58">
        <v>-35.23215</v>
      </c>
      <c r="AY58">
        <v>-14.22451</v>
      </c>
      <c r="BA58">
        <v>8</v>
      </c>
      <c r="BB58" t="s">
        <v>0</v>
      </c>
      <c r="BC58">
        <v>31.20266</v>
      </c>
      <c r="BD58">
        <v>33.1408</v>
      </c>
      <c r="BE58">
        <v>-21.89732</v>
      </c>
      <c r="BG58">
        <v>1</v>
      </c>
      <c r="BH58" t="s">
        <v>0</v>
      </c>
      <c r="BI58">
        <v>41.49867</v>
      </c>
      <c r="BJ58">
        <v>-35.22987</v>
      </c>
      <c r="BK58">
        <v>-14.22515</v>
      </c>
      <c r="BM58">
        <v>8</v>
      </c>
      <c r="BN58" t="s">
        <v>0</v>
      </c>
      <c r="BO58">
        <v>31.20303</v>
      </c>
      <c r="BP58">
        <v>33.14187</v>
      </c>
      <c r="BQ58">
        <v>-21.89704</v>
      </c>
      <c r="BS58">
        <v>1</v>
      </c>
      <c r="BT58" t="s">
        <v>0</v>
      </c>
      <c r="BU58">
        <v>41.49865</v>
      </c>
      <c r="BV58">
        <v>-35.23194</v>
      </c>
      <c r="BW58">
        <v>-14.22386</v>
      </c>
      <c r="CE58">
        <v>1</v>
      </c>
      <c r="CF58" t="s">
        <v>0</v>
      </c>
      <c r="CG58">
        <v>41.49847</v>
      </c>
      <c r="CH58">
        <v>-35.23259</v>
      </c>
      <c r="CI58">
        <v>-14.22344</v>
      </c>
      <c r="CK58">
        <v>8</v>
      </c>
      <c r="CL58" t="s">
        <v>0</v>
      </c>
      <c r="CM58">
        <v>31.20479</v>
      </c>
      <c r="CN58">
        <v>33.14148</v>
      </c>
      <c r="CO58">
        <v>-21.89555</v>
      </c>
    </row>
    <row r="59" spans="8:93" ht="12.75">
      <c r="H59">
        <v>2</v>
      </c>
      <c r="I59" t="s">
        <v>0</v>
      </c>
      <c r="J59">
        <v>45.08374</v>
      </c>
      <c r="K59">
        <v>-27.24755</v>
      </c>
      <c r="L59">
        <v>-23.92255</v>
      </c>
      <c r="N59">
        <v>2</v>
      </c>
      <c r="O59" t="s">
        <v>0</v>
      </c>
      <c r="P59">
        <v>45.08357</v>
      </c>
      <c r="Q59">
        <v>-27.24755</v>
      </c>
      <c r="R59">
        <v>-23.92121</v>
      </c>
      <c r="T59">
        <v>2</v>
      </c>
      <c r="U59" t="s">
        <v>0</v>
      </c>
      <c r="V59">
        <v>45.08451</v>
      </c>
      <c r="W59">
        <v>-27.24934</v>
      </c>
      <c r="X59">
        <v>-23.92215</v>
      </c>
      <c r="AA59">
        <v>2</v>
      </c>
      <c r="AB59" t="s">
        <v>0</v>
      </c>
      <c r="AC59">
        <v>45.08758</v>
      </c>
      <c r="AD59">
        <v>-27.24909</v>
      </c>
      <c r="AE59">
        <v>-23.91837</v>
      </c>
      <c r="AH59">
        <v>2</v>
      </c>
      <c r="AI59" t="s">
        <v>0</v>
      </c>
      <c r="AJ59">
        <v>28.28661</v>
      </c>
      <c r="AK59">
        <v>47.01499</v>
      </c>
      <c r="AL59">
        <v>-22.64343</v>
      </c>
      <c r="AN59">
        <v>2</v>
      </c>
      <c r="AO59" t="s">
        <v>0</v>
      </c>
      <c r="AP59">
        <v>49.79735</v>
      </c>
      <c r="AQ59">
        <v>-6.86543</v>
      </c>
      <c r="AR59">
        <v>-17.4911</v>
      </c>
      <c r="AU59">
        <v>2</v>
      </c>
      <c r="AV59" t="s">
        <v>0</v>
      </c>
      <c r="AW59">
        <v>45.09425</v>
      </c>
      <c r="AX59">
        <v>-27.2428</v>
      </c>
      <c r="AY59">
        <v>-23.92145</v>
      </c>
      <c r="BA59">
        <v>9</v>
      </c>
      <c r="BB59" t="s">
        <v>0</v>
      </c>
      <c r="BC59">
        <v>26.27296</v>
      </c>
      <c r="BD59">
        <v>27.66569</v>
      </c>
      <c r="BE59">
        <v>-17.47101</v>
      </c>
      <c r="BG59">
        <v>2</v>
      </c>
      <c r="BH59" t="s">
        <v>0</v>
      </c>
      <c r="BI59">
        <v>45.0935</v>
      </c>
      <c r="BJ59">
        <v>-27.24318</v>
      </c>
      <c r="BK59">
        <v>-23.92043</v>
      </c>
      <c r="BM59">
        <v>9</v>
      </c>
      <c r="BN59" t="s">
        <v>0</v>
      </c>
      <c r="BO59">
        <v>26.27294</v>
      </c>
      <c r="BP59">
        <v>27.66657</v>
      </c>
      <c r="BQ59">
        <v>-17.47234</v>
      </c>
      <c r="BS59">
        <v>2</v>
      </c>
      <c r="BT59" t="s">
        <v>0</v>
      </c>
      <c r="BU59">
        <v>45.09415</v>
      </c>
      <c r="BV59">
        <v>-27.24351</v>
      </c>
      <c r="BW59">
        <v>-23.91893</v>
      </c>
      <c r="CE59">
        <v>2</v>
      </c>
      <c r="CF59" t="s">
        <v>0</v>
      </c>
      <c r="CG59">
        <v>45.09375</v>
      </c>
      <c r="CH59">
        <v>-27.24441</v>
      </c>
      <c r="CI59">
        <v>-23.91853</v>
      </c>
      <c r="CK59">
        <v>9</v>
      </c>
      <c r="CL59" t="s">
        <v>0</v>
      </c>
      <c r="CM59">
        <v>26.27393</v>
      </c>
      <c r="CN59">
        <v>27.66549</v>
      </c>
      <c r="CO59">
        <v>-17.47107</v>
      </c>
    </row>
    <row r="60" spans="8:93" ht="12.75">
      <c r="H60">
        <v>3</v>
      </c>
      <c r="I60" t="s">
        <v>0</v>
      </c>
      <c r="J60">
        <v>44.9935</v>
      </c>
      <c r="K60">
        <v>-20.67501</v>
      </c>
      <c r="L60">
        <v>-14.83831</v>
      </c>
      <c r="N60">
        <v>3</v>
      </c>
      <c r="O60" t="s">
        <v>0</v>
      </c>
      <c r="P60">
        <v>44.99347</v>
      </c>
      <c r="Q60">
        <v>-20.67515</v>
      </c>
      <c r="R60">
        <v>-14.83733</v>
      </c>
      <c r="T60">
        <v>3</v>
      </c>
      <c r="U60" t="s">
        <v>0</v>
      </c>
      <c r="V60">
        <v>44.99389</v>
      </c>
      <c r="W60">
        <v>-20.67324</v>
      </c>
      <c r="X60">
        <v>-14.83806</v>
      </c>
      <c r="AA60">
        <v>3</v>
      </c>
      <c r="AB60" t="s">
        <v>0</v>
      </c>
      <c r="AC60">
        <v>44.99579</v>
      </c>
      <c r="AD60">
        <v>-20.67305</v>
      </c>
      <c r="AE60">
        <v>-14.83486</v>
      </c>
      <c r="AH60">
        <v>3</v>
      </c>
      <c r="AI60" t="s">
        <v>0</v>
      </c>
      <c r="AJ60">
        <v>42.93616</v>
      </c>
      <c r="AK60">
        <v>46.64631</v>
      </c>
      <c r="AL60">
        <v>-34.92772</v>
      </c>
      <c r="AN60">
        <v>3</v>
      </c>
      <c r="AO60" t="s">
        <v>0</v>
      </c>
      <c r="AP60">
        <v>49.06164</v>
      </c>
      <c r="AQ60">
        <v>2.1693</v>
      </c>
      <c r="AR60">
        <v>-12.27506</v>
      </c>
      <c r="AU60">
        <v>3</v>
      </c>
      <c r="AV60" t="s">
        <v>0</v>
      </c>
      <c r="AW60">
        <v>45.00352</v>
      </c>
      <c r="AX60">
        <v>-20.66734</v>
      </c>
      <c r="AY60">
        <v>-14.83585</v>
      </c>
      <c r="BA60">
        <v>10</v>
      </c>
      <c r="BB60" t="s">
        <v>0</v>
      </c>
      <c r="BC60">
        <v>23.65711</v>
      </c>
      <c r="BD60">
        <v>18.88518</v>
      </c>
      <c r="BE60">
        <v>-19.07707</v>
      </c>
      <c r="BG60">
        <v>3</v>
      </c>
      <c r="BH60" t="s">
        <v>0</v>
      </c>
      <c r="BI60">
        <v>45.00283</v>
      </c>
      <c r="BJ60">
        <v>-20.66679</v>
      </c>
      <c r="BK60">
        <v>-14.83551</v>
      </c>
      <c r="BM60">
        <v>10</v>
      </c>
      <c r="BN60" t="s">
        <v>0</v>
      </c>
      <c r="BO60">
        <v>23.6575</v>
      </c>
      <c r="BP60">
        <v>18.8862</v>
      </c>
      <c r="BQ60">
        <v>-19.07858</v>
      </c>
      <c r="BS60">
        <v>3</v>
      </c>
      <c r="BT60" t="s">
        <v>0</v>
      </c>
      <c r="BU60">
        <v>45.00299</v>
      </c>
      <c r="BV60">
        <v>-20.66842</v>
      </c>
      <c r="BW60">
        <v>-14.83504</v>
      </c>
      <c r="CE60">
        <v>3</v>
      </c>
      <c r="CF60" t="s">
        <v>0</v>
      </c>
      <c r="CG60">
        <v>45.00287</v>
      </c>
      <c r="CH60">
        <v>-20.66865</v>
      </c>
      <c r="CI60">
        <v>-14.83462</v>
      </c>
      <c r="CK60">
        <v>10</v>
      </c>
      <c r="CL60" t="s">
        <v>0</v>
      </c>
      <c r="CM60">
        <v>23.66168</v>
      </c>
      <c r="CN60">
        <v>18.88523</v>
      </c>
      <c r="CO60">
        <v>-19.0775</v>
      </c>
    </row>
    <row r="61" spans="8:93" ht="12.75">
      <c r="H61">
        <v>4</v>
      </c>
      <c r="I61" t="s">
        <v>0</v>
      </c>
      <c r="J61">
        <v>48.1326</v>
      </c>
      <c r="K61">
        <v>-13.36853</v>
      </c>
      <c r="L61">
        <v>-8.99708</v>
      </c>
      <c r="N61">
        <v>4</v>
      </c>
      <c r="O61" t="s">
        <v>0</v>
      </c>
      <c r="P61">
        <v>48.13269</v>
      </c>
      <c r="Q61">
        <v>-13.36828</v>
      </c>
      <c r="R61">
        <v>-8.99624</v>
      </c>
      <c r="T61">
        <v>4</v>
      </c>
      <c r="U61" t="s">
        <v>0</v>
      </c>
      <c r="V61">
        <v>48.13368</v>
      </c>
      <c r="W61">
        <v>-13.36586</v>
      </c>
      <c r="X61">
        <v>-8.9975</v>
      </c>
      <c r="AA61">
        <v>4</v>
      </c>
      <c r="AB61" t="s">
        <v>0</v>
      </c>
      <c r="AC61">
        <v>48.13411</v>
      </c>
      <c r="AD61">
        <v>-13.3651</v>
      </c>
      <c r="AE61">
        <v>-8.99549</v>
      </c>
      <c r="AH61">
        <v>4</v>
      </c>
      <c r="AI61" t="s">
        <v>0</v>
      </c>
      <c r="AJ61">
        <v>57.87883</v>
      </c>
      <c r="AK61">
        <v>35.90744</v>
      </c>
      <c r="AL61">
        <v>-47.44896</v>
      </c>
      <c r="AN61">
        <v>4</v>
      </c>
      <c r="AO61" t="s">
        <v>0</v>
      </c>
      <c r="AP61">
        <v>38.54226</v>
      </c>
      <c r="AQ61">
        <v>9.13043</v>
      </c>
      <c r="AR61">
        <v>-11.3775</v>
      </c>
      <c r="AU61">
        <v>4</v>
      </c>
      <c r="AV61" t="s">
        <v>0</v>
      </c>
      <c r="AW61">
        <v>48.14225</v>
      </c>
      <c r="AX61">
        <v>-13.36122</v>
      </c>
      <c r="AY61">
        <v>-8.99463</v>
      </c>
      <c r="BA61">
        <v>12</v>
      </c>
      <c r="BB61" t="s">
        <v>0</v>
      </c>
      <c r="BC61">
        <v>29.24819</v>
      </c>
      <c r="BD61">
        <v>6.66896</v>
      </c>
      <c r="BE61">
        <v>-17.80585</v>
      </c>
      <c r="BG61">
        <v>4</v>
      </c>
      <c r="BH61" t="s">
        <v>0</v>
      </c>
      <c r="BI61">
        <v>48.14131</v>
      </c>
      <c r="BJ61">
        <v>-13.35993</v>
      </c>
      <c r="BK61">
        <v>-8.99588</v>
      </c>
      <c r="BM61">
        <v>12</v>
      </c>
      <c r="BN61" t="s">
        <v>0</v>
      </c>
      <c r="BO61">
        <v>29.24856</v>
      </c>
      <c r="BP61">
        <v>6.66971</v>
      </c>
      <c r="BQ61">
        <v>-17.80801</v>
      </c>
      <c r="BS61">
        <v>4</v>
      </c>
      <c r="BT61" t="s">
        <v>0</v>
      </c>
      <c r="BU61">
        <v>48.14193</v>
      </c>
      <c r="BV61">
        <v>-13.36091</v>
      </c>
      <c r="BW61">
        <v>-8.99466</v>
      </c>
      <c r="CE61">
        <v>4</v>
      </c>
      <c r="CF61" t="s">
        <v>0</v>
      </c>
      <c r="CG61">
        <v>48.14216</v>
      </c>
      <c r="CH61">
        <v>-13.36169</v>
      </c>
      <c r="CI61">
        <v>-8.99358</v>
      </c>
      <c r="CK61">
        <v>12</v>
      </c>
      <c r="CL61" t="s">
        <v>0</v>
      </c>
      <c r="CM61">
        <v>29.25144</v>
      </c>
      <c r="CN61">
        <v>6.66677</v>
      </c>
      <c r="CO61">
        <v>-17.80593</v>
      </c>
    </row>
    <row r="62" spans="8:93" ht="12.75">
      <c r="H62">
        <v>5</v>
      </c>
      <c r="I62" t="s">
        <v>0</v>
      </c>
      <c r="J62">
        <v>53.61037</v>
      </c>
      <c r="K62">
        <v>-1.41668</v>
      </c>
      <c r="L62">
        <v>-4.72073</v>
      </c>
      <c r="N62">
        <v>5</v>
      </c>
      <c r="O62" t="s">
        <v>0</v>
      </c>
      <c r="P62">
        <v>53.61011</v>
      </c>
      <c r="Q62">
        <v>-1.41739</v>
      </c>
      <c r="R62">
        <v>-4.72007</v>
      </c>
      <c r="T62">
        <v>5</v>
      </c>
      <c r="U62" t="s">
        <v>0</v>
      </c>
      <c r="V62">
        <v>53.608</v>
      </c>
      <c r="W62">
        <v>-1.4155</v>
      </c>
      <c r="X62">
        <v>-4.72247</v>
      </c>
      <c r="AA62">
        <v>5</v>
      </c>
      <c r="AB62" t="s">
        <v>0</v>
      </c>
      <c r="AC62">
        <v>53.60893</v>
      </c>
      <c r="AD62">
        <v>-1.4146</v>
      </c>
      <c r="AE62">
        <v>-4.71728</v>
      </c>
      <c r="AH62">
        <v>5</v>
      </c>
      <c r="AI62" t="s">
        <v>0</v>
      </c>
      <c r="AJ62">
        <v>67.18196</v>
      </c>
      <c r="AK62">
        <v>22.97748</v>
      </c>
      <c r="AL62">
        <v>-55.23533</v>
      </c>
      <c r="AN62">
        <v>5</v>
      </c>
      <c r="AO62" t="s">
        <v>0</v>
      </c>
      <c r="AP62">
        <v>29.24761</v>
      </c>
      <c r="AQ62">
        <v>6.66902</v>
      </c>
      <c r="AR62">
        <v>-17.80709</v>
      </c>
      <c r="AU62">
        <v>5</v>
      </c>
      <c r="AV62" t="s">
        <v>0</v>
      </c>
      <c r="AW62">
        <v>46.19725</v>
      </c>
      <c r="AX62">
        <v>11.01543</v>
      </c>
      <c r="AY62">
        <v>-2.46504</v>
      </c>
      <c r="BA62">
        <v>13</v>
      </c>
      <c r="BB62" t="s">
        <v>0</v>
      </c>
      <c r="BC62">
        <v>38.54206</v>
      </c>
      <c r="BD62">
        <v>9.13077</v>
      </c>
      <c r="BE62">
        <v>-11.37636</v>
      </c>
      <c r="BG62">
        <v>5</v>
      </c>
      <c r="BH62" t="s">
        <v>0</v>
      </c>
      <c r="BI62">
        <v>53.61782</v>
      </c>
      <c r="BJ62">
        <v>-1.40897</v>
      </c>
      <c r="BK62">
        <v>-4.71986</v>
      </c>
      <c r="BM62">
        <v>13</v>
      </c>
      <c r="BN62" t="s">
        <v>0</v>
      </c>
      <c r="BO62">
        <v>38.54159</v>
      </c>
      <c r="BP62">
        <v>9.13163</v>
      </c>
      <c r="BQ62">
        <v>-11.3787</v>
      </c>
      <c r="BS62">
        <v>5</v>
      </c>
      <c r="BT62" t="s">
        <v>0</v>
      </c>
      <c r="BU62">
        <v>53.61817</v>
      </c>
      <c r="BV62">
        <v>-1.41066</v>
      </c>
      <c r="BW62">
        <v>-4.71786</v>
      </c>
      <c r="CE62">
        <v>5</v>
      </c>
      <c r="CF62" t="s">
        <v>0</v>
      </c>
      <c r="CG62">
        <v>53.61832</v>
      </c>
      <c r="CH62">
        <v>-1.41068</v>
      </c>
      <c r="CI62">
        <v>-4.71759</v>
      </c>
      <c r="CK62">
        <v>13</v>
      </c>
      <c r="CL62" t="s">
        <v>0</v>
      </c>
      <c r="CM62">
        <v>38.54424</v>
      </c>
      <c r="CN62">
        <v>9.12886</v>
      </c>
      <c r="CO62">
        <v>-11.37581</v>
      </c>
    </row>
    <row r="63" spans="8:93" ht="12.75">
      <c r="H63">
        <v>6</v>
      </c>
      <c r="I63" t="s">
        <v>0</v>
      </c>
      <c r="J63">
        <v>46.18994</v>
      </c>
      <c r="K63">
        <v>11.00757</v>
      </c>
      <c r="L63">
        <v>-2.4678</v>
      </c>
      <c r="N63">
        <v>6</v>
      </c>
      <c r="O63" t="s">
        <v>0</v>
      </c>
      <c r="P63">
        <v>46.18982</v>
      </c>
      <c r="Q63">
        <v>11.00786</v>
      </c>
      <c r="R63">
        <v>-2.46706</v>
      </c>
      <c r="T63">
        <v>6</v>
      </c>
      <c r="U63" t="s">
        <v>0</v>
      </c>
      <c r="V63">
        <v>46.18714</v>
      </c>
      <c r="W63">
        <v>11.0105</v>
      </c>
      <c r="X63">
        <v>-2.46843</v>
      </c>
      <c r="AA63">
        <v>6</v>
      </c>
      <c r="AB63" t="s">
        <v>0</v>
      </c>
      <c r="AC63">
        <v>46.18756</v>
      </c>
      <c r="AD63">
        <v>11.0108</v>
      </c>
      <c r="AE63">
        <v>-2.46345</v>
      </c>
      <c r="AH63">
        <v>6</v>
      </c>
      <c r="AI63" t="s">
        <v>0</v>
      </c>
      <c r="AJ63">
        <v>72.72325</v>
      </c>
      <c r="AK63">
        <v>-14.72803</v>
      </c>
      <c r="AL63">
        <v>-59.8865</v>
      </c>
      <c r="AN63">
        <v>6</v>
      </c>
      <c r="AO63" t="s">
        <v>0</v>
      </c>
      <c r="AP63">
        <v>22.25832</v>
      </c>
      <c r="AQ63">
        <v>7.31507</v>
      </c>
      <c r="AR63">
        <v>-20.86279</v>
      </c>
      <c r="AU63">
        <v>6</v>
      </c>
      <c r="AV63" t="s">
        <v>0</v>
      </c>
      <c r="AW63">
        <v>34.4025</v>
      </c>
      <c r="AX63">
        <v>28.21282</v>
      </c>
      <c r="AY63">
        <v>1.8541</v>
      </c>
      <c r="BA63">
        <v>14</v>
      </c>
      <c r="BB63" t="s">
        <v>0</v>
      </c>
      <c r="BC63">
        <v>49.06242</v>
      </c>
      <c r="BD63">
        <v>2.16897</v>
      </c>
      <c r="BE63">
        <v>-12.27432</v>
      </c>
      <c r="BG63">
        <v>6</v>
      </c>
      <c r="BH63" t="s">
        <v>0</v>
      </c>
      <c r="BI63">
        <v>34.40321</v>
      </c>
      <c r="BJ63">
        <v>28.21531</v>
      </c>
      <c r="BK63">
        <v>1.85431</v>
      </c>
      <c r="BM63">
        <v>14</v>
      </c>
      <c r="BN63" t="s">
        <v>0</v>
      </c>
      <c r="BO63">
        <v>49.06196</v>
      </c>
      <c r="BP63">
        <v>2.16954</v>
      </c>
      <c r="BQ63">
        <v>-12.27599</v>
      </c>
      <c r="BS63">
        <v>6</v>
      </c>
      <c r="BT63" t="s">
        <v>0</v>
      </c>
      <c r="BU63">
        <v>34.40076</v>
      </c>
      <c r="BV63">
        <v>28.21315</v>
      </c>
      <c r="BW63">
        <v>1.85448</v>
      </c>
      <c r="CE63">
        <v>6</v>
      </c>
      <c r="CF63" t="s">
        <v>0</v>
      </c>
      <c r="CG63">
        <v>34.4015</v>
      </c>
      <c r="CH63">
        <v>28.21342</v>
      </c>
      <c r="CI63">
        <v>1.85464</v>
      </c>
      <c r="CK63">
        <v>14</v>
      </c>
      <c r="CL63" t="s">
        <v>0</v>
      </c>
      <c r="CM63">
        <v>49.06317</v>
      </c>
      <c r="CN63">
        <v>2.16669</v>
      </c>
      <c r="CO63">
        <v>-12.27336</v>
      </c>
    </row>
    <row r="64" spans="8:93" ht="12.75">
      <c r="H64">
        <v>7</v>
      </c>
      <c r="I64" t="s">
        <v>0</v>
      </c>
      <c r="J64">
        <v>40.47151</v>
      </c>
      <c r="K64">
        <v>19.57634</v>
      </c>
      <c r="L64">
        <v>2.77041</v>
      </c>
      <c r="N64">
        <v>7</v>
      </c>
      <c r="O64" t="s">
        <v>0</v>
      </c>
      <c r="P64">
        <v>40.47127</v>
      </c>
      <c r="Q64">
        <v>19.57635</v>
      </c>
      <c r="R64">
        <v>2.77078</v>
      </c>
      <c r="T64">
        <v>7</v>
      </c>
      <c r="U64" t="s">
        <v>0</v>
      </c>
      <c r="V64">
        <v>40.46851</v>
      </c>
      <c r="W64">
        <v>19.57808</v>
      </c>
      <c r="X64">
        <v>2.77006</v>
      </c>
      <c r="AA64">
        <v>7</v>
      </c>
      <c r="AB64" t="s">
        <v>0</v>
      </c>
      <c r="AC64">
        <v>40.46882</v>
      </c>
      <c r="AD64">
        <v>19.57801</v>
      </c>
      <c r="AE64">
        <v>2.77482</v>
      </c>
      <c r="AH64">
        <v>7</v>
      </c>
      <c r="AI64" t="s">
        <v>0</v>
      </c>
      <c r="AJ64">
        <v>56.87569</v>
      </c>
      <c r="AK64">
        <v>-40.27268</v>
      </c>
      <c r="AL64">
        <v>-46.60178</v>
      </c>
      <c r="AN64">
        <v>7</v>
      </c>
      <c r="AO64" t="s">
        <v>0</v>
      </c>
      <c r="AP64">
        <v>23.65653</v>
      </c>
      <c r="AQ64">
        <v>18.88494</v>
      </c>
      <c r="AR64">
        <v>-19.07673</v>
      </c>
      <c r="AU64">
        <v>7</v>
      </c>
      <c r="AV64" t="s">
        <v>0</v>
      </c>
      <c r="AW64">
        <v>33.96966</v>
      </c>
      <c r="AX64">
        <v>34.9305</v>
      </c>
      <c r="AY64">
        <v>-2.36693</v>
      </c>
      <c r="BA64">
        <v>15</v>
      </c>
      <c r="BB64" t="s">
        <v>0</v>
      </c>
      <c r="BC64">
        <v>49.79712</v>
      </c>
      <c r="BD64">
        <v>-6.8648</v>
      </c>
      <c r="BE64">
        <v>-17.49113</v>
      </c>
      <c r="BG64">
        <v>7</v>
      </c>
      <c r="BH64" t="s">
        <v>0</v>
      </c>
      <c r="BI64">
        <v>33.97146</v>
      </c>
      <c r="BJ64">
        <v>34.93058</v>
      </c>
      <c r="BK64">
        <v>-2.36248</v>
      </c>
      <c r="BM64">
        <v>15</v>
      </c>
      <c r="BN64" t="s">
        <v>0</v>
      </c>
      <c r="BO64">
        <v>49.79768</v>
      </c>
      <c r="BP64">
        <v>-6.86558</v>
      </c>
      <c r="BQ64">
        <v>-17.49158</v>
      </c>
      <c r="BS64">
        <v>7</v>
      </c>
      <c r="BT64" t="s">
        <v>0</v>
      </c>
      <c r="BU64">
        <v>33.97001</v>
      </c>
      <c r="BV64">
        <v>34.93094</v>
      </c>
      <c r="BW64">
        <v>-2.36556</v>
      </c>
      <c r="CE64">
        <v>7</v>
      </c>
      <c r="CF64" t="s">
        <v>0</v>
      </c>
      <c r="CG64">
        <v>33.97017</v>
      </c>
      <c r="CH64">
        <v>34.93061</v>
      </c>
      <c r="CI64">
        <v>-2.36598</v>
      </c>
      <c r="CK64">
        <v>15</v>
      </c>
      <c r="CL64" t="s">
        <v>0</v>
      </c>
      <c r="CM64">
        <v>49.79839</v>
      </c>
      <c r="CN64">
        <v>-6.8669</v>
      </c>
      <c r="CO64">
        <v>-17.48983</v>
      </c>
    </row>
    <row r="65" spans="8:93" ht="12.75">
      <c r="H65">
        <v>8</v>
      </c>
      <c r="I65" t="s">
        <v>0</v>
      </c>
      <c r="J65">
        <v>34.39503</v>
      </c>
      <c r="K65">
        <v>28.20558</v>
      </c>
      <c r="L65">
        <v>1.85357</v>
      </c>
      <c r="N65">
        <v>8</v>
      </c>
      <c r="O65" t="s">
        <v>0</v>
      </c>
      <c r="P65">
        <v>34.39524</v>
      </c>
      <c r="Q65">
        <v>28.20606</v>
      </c>
      <c r="R65">
        <v>1.85443</v>
      </c>
      <c r="T65">
        <v>8</v>
      </c>
      <c r="U65" t="s">
        <v>0</v>
      </c>
      <c r="V65">
        <v>34.39238</v>
      </c>
      <c r="W65">
        <v>28.20745</v>
      </c>
      <c r="X65">
        <v>1.85253</v>
      </c>
      <c r="AA65">
        <v>8</v>
      </c>
      <c r="AB65" t="s">
        <v>0</v>
      </c>
      <c r="AC65">
        <v>34.39232</v>
      </c>
      <c r="AD65">
        <v>28.20685</v>
      </c>
      <c r="AE65">
        <v>1.85655</v>
      </c>
      <c r="AH65">
        <v>8</v>
      </c>
      <c r="AI65" t="s">
        <v>0</v>
      </c>
      <c r="AJ65">
        <v>31.01015</v>
      </c>
      <c r="AK65">
        <v>-35.41482</v>
      </c>
      <c r="AL65">
        <v>-24.90218</v>
      </c>
      <c r="AN65">
        <v>8</v>
      </c>
      <c r="AO65" t="s">
        <v>0</v>
      </c>
      <c r="AP65">
        <v>26.27219</v>
      </c>
      <c r="AQ65">
        <v>27.66621</v>
      </c>
      <c r="AR65">
        <v>-17.47125</v>
      </c>
      <c r="AU65">
        <v>8</v>
      </c>
      <c r="AV65" t="s">
        <v>0</v>
      </c>
      <c r="AW65">
        <v>31.20266</v>
      </c>
      <c r="AX65">
        <v>33.1408</v>
      </c>
      <c r="AY65">
        <v>-21.89732</v>
      </c>
      <c r="BA65">
        <v>16</v>
      </c>
      <c r="BB65" t="s">
        <v>0</v>
      </c>
      <c r="BC65">
        <v>40.5039</v>
      </c>
      <c r="BD65">
        <v>-20.72353</v>
      </c>
      <c r="BE65">
        <v>-45.02703</v>
      </c>
      <c r="BG65">
        <v>8</v>
      </c>
      <c r="BH65" t="s">
        <v>0</v>
      </c>
      <c r="BI65">
        <v>31.20303</v>
      </c>
      <c r="BJ65">
        <v>33.14187</v>
      </c>
      <c r="BK65">
        <v>-21.89704</v>
      </c>
      <c r="BM65">
        <v>16</v>
      </c>
      <c r="BN65" t="s">
        <v>0</v>
      </c>
      <c r="BO65">
        <v>40.50456</v>
      </c>
      <c r="BP65">
        <v>-20.72232</v>
      </c>
      <c r="BQ65">
        <v>-45.02901</v>
      </c>
      <c r="BS65">
        <v>8</v>
      </c>
      <c r="BT65" t="s">
        <v>0</v>
      </c>
      <c r="BU65">
        <v>31.20363</v>
      </c>
      <c r="BV65">
        <v>33.1425</v>
      </c>
      <c r="BW65">
        <v>-21.89618</v>
      </c>
      <c r="CE65">
        <v>8</v>
      </c>
      <c r="CF65" t="s">
        <v>0</v>
      </c>
      <c r="CG65">
        <v>31.20479</v>
      </c>
      <c r="CH65">
        <v>33.14148</v>
      </c>
      <c r="CI65">
        <v>-21.89555</v>
      </c>
      <c r="CK65">
        <v>16</v>
      </c>
      <c r="CL65" t="s">
        <v>0</v>
      </c>
      <c r="CM65">
        <v>40.50686</v>
      </c>
      <c r="CN65">
        <v>-20.72509</v>
      </c>
      <c r="CO65">
        <v>-45.02502</v>
      </c>
    </row>
    <row r="66" spans="8:93" ht="12.75">
      <c r="H66">
        <v>9</v>
      </c>
      <c r="I66" t="s">
        <v>0</v>
      </c>
      <c r="J66">
        <v>33.96348</v>
      </c>
      <c r="K66">
        <v>34.92335</v>
      </c>
      <c r="L66">
        <v>-2.36302</v>
      </c>
      <c r="N66">
        <v>9</v>
      </c>
      <c r="O66" t="s">
        <v>0</v>
      </c>
      <c r="P66">
        <v>33.963</v>
      </c>
      <c r="Q66">
        <v>34.92305</v>
      </c>
      <c r="R66">
        <v>-2.36398</v>
      </c>
      <c r="T66">
        <v>9</v>
      </c>
      <c r="U66" t="s">
        <v>0</v>
      </c>
      <c r="V66">
        <v>33.96275</v>
      </c>
      <c r="W66">
        <v>34.92341</v>
      </c>
      <c r="X66">
        <v>-2.36526</v>
      </c>
      <c r="AA66">
        <v>9</v>
      </c>
      <c r="AB66" t="s">
        <v>0</v>
      </c>
      <c r="AC66">
        <v>31.19428</v>
      </c>
      <c r="AD66">
        <v>33.13713</v>
      </c>
      <c r="AE66">
        <v>-21.8966</v>
      </c>
      <c r="AH66">
        <v>9</v>
      </c>
      <c r="AI66" t="s">
        <v>0</v>
      </c>
      <c r="AJ66">
        <v>15.38495</v>
      </c>
      <c r="AK66">
        <v>-16.71964</v>
      </c>
      <c r="AL66">
        <v>-11.80095</v>
      </c>
      <c r="AN66">
        <v>9</v>
      </c>
      <c r="AO66" t="s">
        <v>0</v>
      </c>
      <c r="AP66">
        <v>31.20349</v>
      </c>
      <c r="AQ66">
        <v>33.13672</v>
      </c>
      <c r="AR66">
        <v>-21.89657</v>
      </c>
      <c r="AU66">
        <v>9</v>
      </c>
      <c r="AV66" t="s">
        <v>0</v>
      </c>
      <c r="AW66">
        <v>26.27296</v>
      </c>
      <c r="AX66">
        <v>27.66569</v>
      </c>
      <c r="AY66">
        <v>-17.47101</v>
      </c>
      <c r="BA66">
        <v>11</v>
      </c>
      <c r="BB66" t="s">
        <v>0</v>
      </c>
      <c r="BC66">
        <v>22.26016</v>
      </c>
      <c r="BD66">
        <v>7.31468</v>
      </c>
      <c r="BE66">
        <v>-20.86208</v>
      </c>
      <c r="BG66">
        <v>9</v>
      </c>
      <c r="BH66" t="s">
        <v>0</v>
      </c>
      <c r="BI66">
        <v>26.27294</v>
      </c>
      <c r="BJ66">
        <v>27.66657</v>
      </c>
      <c r="BK66">
        <v>-17.47234</v>
      </c>
      <c r="BM66">
        <v>11</v>
      </c>
      <c r="BN66" t="s">
        <v>0</v>
      </c>
      <c r="BO66">
        <v>22.26024</v>
      </c>
      <c r="BP66">
        <v>7.31556</v>
      </c>
      <c r="BQ66">
        <v>-20.8648</v>
      </c>
      <c r="BS66">
        <v>9</v>
      </c>
      <c r="BT66" t="s">
        <v>0</v>
      </c>
      <c r="BU66">
        <v>26.2738</v>
      </c>
      <c r="BV66">
        <v>27.66592</v>
      </c>
      <c r="BW66">
        <v>-17.47089</v>
      </c>
      <c r="CE66">
        <v>9</v>
      </c>
      <c r="CF66" t="s">
        <v>0</v>
      </c>
      <c r="CG66">
        <v>26.27393</v>
      </c>
      <c r="CH66">
        <v>27.66549</v>
      </c>
      <c r="CI66">
        <v>-17.47107</v>
      </c>
      <c r="CK66">
        <v>11</v>
      </c>
      <c r="CL66" t="s">
        <v>0</v>
      </c>
      <c r="CM66">
        <v>22.26365</v>
      </c>
      <c r="CN66">
        <v>7.31318</v>
      </c>
      <c r="CO66">
        <v>-20.86433</v>
      </c>
    </row>
    <row r="67" spans="8:87" ht="12.75">
      <c r="H67">
        <v>10</v>
      </c>
      <c r="I67" t="s">
        <v>0</v>
      </c>
      <c r="J67">
        <v>31.19661</v>
      </c>
      <c r="K67">
        <v>33.13269</v>
      </c>
      <c r="L67">
        <v>-21.8951</v>
      </c>
      <c r="N67">
        <v>10</v>
      </c>
      <c r="O67" t="s">
        <v>0</v>
      </c>
      <c r="P67">
        <v>31.19616</v>
      </c>
      <c r="Q67">
        <v>33.13205</v>
      </c>
      <c r="R67">
        <v>-21.89492</v>
      </c>
      <c r="T67">
        <v>10</v>
      </c>
      <c r="U67" t="s">
        <v>0</v>
      </c>
      <c r="V67">
        <v>31.1953</v>
      </c>
      <c r="W67">
        <v>33.13812</v>
      </c>
      <c r="X67">
        <v>-21.89805</v>
      </c>
      <c r="AA67">
        <v>10</v>
      </c>
      <c r="AB67" t="s">
        <v>0</v>
      </c>
      <c r="AC67">
        <v>26.26359</v>
      </c>
      <c r="AD67">
        <v>27.66135</v>
      </c>
      <c r="AE67">
        <v>-17.47315</v>
      </c>
      <c r="AH67">
        <v>10</v>
      </c>
      <c r="AI67" t="s">
        <v>0</v>
      </c>
      <c r="AJ67">
        <v>13.72565</v>
      </c>
      <c r="AK67">
        <v>10.65498</v>
      </c>
      <c r="AL67">
        <v>-8.18717</v>
      </c>
      <c r="AN67">
        <v>10</v>
      </c>
      <c r="AO67" t="s">
        <v>0</v>
      </c>
      <c r="AP67">
        <v>24.94362</v>
      </c>
      <c r="AQ67">
        <v>27.85645</v>
      </c>
      <c r="AR67">
        <v>-37.83219</v>
      </c>
      <c r="AU67">
        <v>10</v>
      </c>
      <c r="AV67" t="s">
        <v>0</v>
      </c>
      <c r="AW67">
        <v>23.65711</v>
      </c>
      <c r="AX67">
        <v>18.88518</v>
      </c>
      <c r="AY67">
        <v>-19.07707</v>
      </c>
      <c r="BG67">
        <v>10</v>
      </c>
      <c r="BH67" t="s">
        <v>0</v>
      </c>
      <c r="BI67">
        <v>23.6575</v>
      </c>
      <c r="BJ67">
        <v>18.8862</v>
      </c>
      <c r="BK67">
        <v>-19.07858</v>
      </c>
      <c r="BS67">
        <v>10</v>
      </c>
      <c r="BT67" t="s">
        <v>0</v>
      </c>
      <c r="BU67">
        <v>23.66177</v>
      </c>
      <c r="BV67">
        <v>18.88515</v>
      </c>
      <c r="BW67">
        <v>-19.07758</v>
      </c>
      <c r="CE67">
        <v>10</v>
      </c>
      <c r="CF67" t="s">
        <v>0</v>
      </c>
      <c r="CG67">
        <v>23.66168</v>
      </c>
      <c r="CH67">
        <v>18.88523</v>
      </c>
      <c r="CI67">
        <v>-19.0775</v>
      </c>
    </row>
    <row r="68" spans="8:87" ht="12.75">
      <c r="H68">
        <v>11</v>
      </c>
      <c r="I68" t="s">
        <v>0</v>
      </c>
      <c r="J68">
        <v>26.26509</v>
      </c>
      <c r="K68">
        <v>27.65765</v>
      </c>
      <c r="L68">
        <v>-17.47054</v>
      </c>
      <c r="N68">
        <v>11</v>
      </c>
      <c r="O68" t="s">
        <v>0</v>
      </c>
      <c r="P68">
        <v>26.26443</v>
      </c>
      <c r="Q68">
        <v>27.65749</v>
      </c>
      <c r="R68">
        <v>-17.47035</v>
      </c>
      <c r="T68">
        <v>11</v>
      </c>
      <c r="U68" t="s">
        <v>0</v>
      </c>
      <c r="V68">
        <v>26.2641</v>
      </c>
      <c r="W68">
        <v>27.66274</v>
      </c>
      <c r="X68">
        <v>-17.47446</v>
      </c>
      <c r="AA68">
        <v>11</v>
      </c>
      <c r="AB68" t="s">
        <v>0</v>
      </c>
      <c r="AC68">
        <v>23.64904</v>
      </c>
      <c r="AD68">
        <v>18.87742</v>
      </c>
      <c r="AE68">
        <v>-19.08215</v>
      </c>
      <c r="AH68">
        <v>11</v>
      </c>
      <c r="AI68" t="s">
        <v>0</v>
      </c>
      <c r="AJ68">
        <v>25.7636</v>
      </c>
      <c r="AK68">
        <v>-42.51524</v>
      </c>
      <c r="AL68">
        <v>-10.30593</v>
      </c>
      <c r="AN68">
        <v>11</v>
      </c>
      <c r="AO68" t="s">
        <v>0</v>
      </c>
      <c r="AP68">
        <v>18.92451</v>
      </c>
      <c r="AQ68">
        <v>21.14474</v>
      </c>
      <c r="AR68">
        <v>-39.3547</v>
      </c>
      <c r="AU68">
        <v>11</v>
      </c>
      <c r="AV68" t="s">
        <v>0</v>
      </c>
      <c r="AW68">
        <v>22.26016</v>
      </c>
      <c r="AX68">
        <v>7.31468</v>
      </c>
      <c r="AY68">
        <v>-20.86208</v>
      </c>
      <c r="BG68">
        <v>11</v>
      </c>
      <c r="BH68" t="s">
        <v>0</v>
      </c>
      <c r="BI68">
        <v>22.26024</v>
      </c>
      <c r="BJ68">
        <v>7.31556</v>
      </c>
      <c r="BK68">
        <v>-20.8648</v>
      </c>
      <c r="BS68">
        <v>11</v>
      </c>
      <c r="BT68" t="s">
        <v>0</v>
      </c>
      <c r="BU68">
        <v>22.26242</v>
      </c>
      <c r="BV68">
        <v>7.31466</v>
      </c>
      <c r="BW68">
        <v>-20.86532</v>
      </c>
      <c r="CE68">
        <v>11</v>
      </c>
      <c r="CF68" t="s">
        <v>0</v>
      </c>
      <c r="CG68">
        <v>22.26365</v>
      </c>
      <c r="CH68">
        <v>7.31318</v>
      </c>
      <c r="CI68">
        <v>-20.86433</v>
      </c>
    </row>
    <row r="69" spans="8:87" ht="12.75">
      <c r="H69">
        <v>12</v>
      </c>
      <c r="I69" t="s">
        <v>0</v>
      </c>
      <c r="J69">
        <v>23.64939</v>
      </c>
      <c r="K69">
        <v>18.87518</v>
      </c>
      <c r="L69">
        <v>-19.07888</v>
      </c>
      <c r="N69">
        <v>12</v>
      </c>
      <c r="O69" t="s">
        <v>0</v>
      </c>
      <c r="P69">
        <v>23.64998</v>
      </c>
      <c r="Q69">
        <v>18.8737</v>
      </c>
      <c r="R69">
        <v>-19.07853</v>
      </c>
      <c r="T69">
        <v>12</v>
      </c>
      <c r="U69" t="s">
        <v>0</v>
      </c>
      <c r="V69">
        <v>23.64905</v>
      </c>
      <c r="W69">
        <v>18.87704</v>
      </c>
      <c r="X69">
        <v>-19.08279</v>
      </c>
      <c r="AA69">
        <v>12</v>
      </c>
      <c r="AB69" t="s">
        <v>0</v>
      </c>
      <c r="AC69">
        <v>22.25133</v>
      </c>
      <c r="AD69">
        <v>7.30887</v>
      </c>
      <c r="AE69">
        <v>-20.86807</v>
      </c>
      <c r="AH69">
        <v>12</v>
      </c>
      <c r="AI69" t="s">
        <v>0</v>
      </c>
      <c r="AJ69">
        <v>22.73656</v>
      </c>
      <c r="AK69">
        <v>-9.44949</v>
      </c>
      <c r="AL69">
        <v>-0.95467</v>
      </c>
      <c r="AN69">
        <v>12</v>
      </c>
      <c r="AO69" t="s">
        <v>0</v>
      </c>
      <c r="AP69">
        <v>12.65505</v>
      </c>
      <c r="AQ69">
        <v>12.73708</v>
      </c>
      <c r="AR69">
        <v>-37.84359</v>
      </c>
      <c r="AU69">
        <v>12</v>
      </c>
      <c r="AV69" t="s">
        <v>0</v>
      </c>
      <c r="AW69">
        <v>29.24819</v>
      </c>
      <c r="AX69">
        <v>6.66896</v>
      </c>
      <c r="AY69">
        <v>-17.80585</v>
      </c>
      <c r="BG69">
        <v>12</v>
      </c>
      <c r="BH69" t="s">
        <v>0</v>
      </c>
      <c r="BI69">
        <v>29.24856</v>
      </c>
      <c r="BJ69">
        <v>6.66971</v>
      </c>
      <c r="BK69">
        <v>-17.80801</v>
      </c>
      <c r="BS69">
        <v>12</v>
      </c>
      <c r="BT69" t="s">
        <v>0</v>
      </c>
      <c r="BU69">
        <v>29.25058</v>
      </c>
      <c r="BV69">
        <v>6.66714</v>
      </c>
      <c r="BW69">
        <v>-17.80696</v>
      </c>
      <c r="CE69">
        <v>12</v>
      </c>
      <c r="CF69" t="s">
        <v>0</v>
      </c>
      <c r="CG69">
        <v>29.25144</v>
      </c>
      <c r="CH69">
        <v>6.66677</v>
      </c>
      <c r="CI69">
        <v>-17.80593</v>
      </c>
    </row>
    <row r="70" spans="8:87" ht="12.75">
      <c r="H70">
        <v>13</v>
      </c>
      <c r="I70" t="s">
        <v>0</v>
      </c>
      <c r="J70">
        <v>22.25218</v>
      </c>
      <c r="K70">
        <v>7.30726</v>
      </c>
      <c r="L70">
        <v>-20.86516</v>
      </c>
      <c r="N70">
        <v>13</v>
      </c>
      <c r="O70" t="s">
        <v>0</v>
      </c>
      <c r="P70">
        <v>22.25137</v>
      </c>
      <c r="Q70">
        <v>7.30668</v>
      </c>
      <c r="R70">
        <v>-20.86495</v>
      </c>
      <c r="T70">
        <v>13</v>
      </c>
      <c r="U70" t="s">
        <v>0</v>
      </c>
      <c r="V70">
        <v>22.25026</v>
      </c>
      <c r="W70">
        <v>7.31031</v>
      </c>
      <c r="X70">
        <v>-20.86882</v>
      </c>
      <c r="AA70">
        <v>13</v>
      </c>
      <c r="AB70" t="s">
        <v>0</v>
      </c>
      <c r="AC70">
        <v>29.23908</v>
      </c>
      <c r="AD70">
        <v>6.66378</v>
      </c>
      <c r="AE70">
        <v>-17.81075</v>
      </c>
      <c r="AH70">
        <v>13</v>
      </c>
      <c r="AI70" t="s">
        <v>0</v>
      </c>
      <c r="AJ70">
        <v>20.66388</v>
      </c>
      <c r="AK70">
        <v>41.05714</v>
      </c>
      <c r="AL70">
        <v>-0.96089</v>
      </c>
      <c r="AN70">
        <v>13</v>
      </c>
      <c r="AO70" t="s">
        <v>0</v>
      </c>
      <c r="AP70">
        <v>12.90148</v>
      </c>
      <c r="AQ70">
        <v>10.43004</v>
      </c>
      <c r="AR70">
        <v>-29.19369</v>
      </c>
      <c r="AU70">
        <v>13</v>
      </c>
      <c r="AV70" t="s">
        <v>0</v>
      </c>
      <c r="AW70">
        <v>38.54206</v>
      </c>
      <c r="AX70">
        <v>9.13077</v>
      </c>
      <c r="AY70">
        <v>-11.37636</v>
      </c>
      <c r="BG70">
        <v>13</v>
      </c>
      <c r="BH70" t="s">
        <v>0</v>
      </c>
      <c r="BI70">
        <v>38.54159</v>
      </c>
      <c r="BJ70">
        <v>9.13163</v>
      </c>
      <c r="BK70">
        <v>-11.3787</v>
      </c>
      <c r="BS70">
        <v>13</v>
      </c>
      <c r="BT70" t="s">
        <v>0</v>
      </c>
      <c r="BU70">
        <v>38.54334</v>
      </c>
      <c r="BV70">
        <v>9.12963</v>
      </c>
      <c r="BW70">
        <v>-11.37598</v>
      </c>
      <c r="CE70">
        <v>13</v>
      </c>
      <c r="CF70" t="s">
        <v>0</v>
      </c>
      <c r="CG70">
        <v>38.54424</v>
      </c>
      <c r="CH70">
        <v>9.12886</v>
      </c>
      <c r="CI70">
        <v>-11.37581</v>
      </c>
    </row>
    <row r="71" spans="8:87" ht="12.75">
      <c r="H71">
        <v>14</v>
      </c>
      <c r="I71" t="s">
        <v>0</v>
      </c>
      <c r="J71">
        <v>29.23842</v>
      </c>
      <c r="K71">
        <v>6.6622</v>
      </c>
      <c r="L71">
        <v>-17.80669</v>
      </c>
      <c r="N71">
        <v>14</v>
      </c>
      <c r="O71" t="s">
        <v>0</v>
      </c>
      <c r="P71">
        <v>29.23816</v>
      </c>
      <c r="Q71">
        <v>6.66213</v>
      </c>
      <c r="R71">
        <v>-17.80618</v>
      </c>
      <c r="T71">
        <v>14</v>
      </c>
      <c r="U71" t="s">
        <v>0</v>
      </c>
      <c r="V71">
        <v>29.23984</v>
      </c>
      <c r="W71">
        <v>6.66537</v>
      </c>
      <c r="X71">
        <v>-17.81167</v>
      </c>
      <c r="AA71">
        <v>14</v>
      </c>
      <c r="AB71" t="s">
        <v>0</v>
      </c>
      <c r="AC71">
        <v>38.5321</v>
      </c>
      <c r="AD71">
        <v>9.12671</v>
      </c>
      <c r="AE71">
        <v>-11.37963</v>
      </c>
      <c r="AH71">
        <v>14</v>
      </c>
      <c r="AI71" t="s">
        <v>0</v>
      </c>
      <c r="AJ71">
        <v>21.48589</v>
      </c>
      <c r="AK71">
        <v>45.67194</v>
      </c>
      <c r="AL71">
        <v>-8.77849</v>
      </c>
      <c r="AN71">
        <v>14</v>
      </c>
      <c r="AO71" t="s">
        <v>0</v>
      </c>
      <c r="AP71">
        <v>15.08817</v>
      </c>
      <c r="AQ71">
        <v>4.97644</v>
      </c>
      <c r="AR71">
        <v>-23.38933</v>
      </c>
      <c r="AU71">
        <v>14</v>
      </c>
      <c r="AV71" t="s">
        <v>0</v>
      </c>
      <c r="AW71">
        <v>49.06242</v>
      </c>
      <c r="AX71">
        <v>2.16897</v>
      </c>
      <c r="AY71">
        <v>-12.27432</v>
      </c>
      <c r="BG71">
        <v>14</v>
      </c>
      <c r="BH71" t="s">
        <v>0</v>
      </c>
      <c r="BI71">
        <v>49.06196</v>
      </c>
      <c r="BJ71">
        <v>2.16954</v>
      </c>
      <c r="BK71">
        <v>-12.27599</v>
      </c>
      <c r="BS71">
        <v>14</v>
      </c>
      <c r="BT71" t="s">
        <v>0</v>
      </c>
      <c r="BU71">
        <v>49.06276</v>
      </c>
      <c r="BV71">
        <v>2.1678</v>
      </c>
      <c r="BW71">
        <v>-12.2736</v>
      </c>
      <c r="CE71">
        <v>14</v>
      </c>
      <c r="CF71" t="s">
        <v>0</v>
      </c>
      <c r="CG71">
        <v>49.06317</v>
      </c>
      <c r="CH71">
        <v>2.16669</v>
      </c>
      <c r="CI71">
        <v>-12.27336</v>
      </c>
    </row>
    <row r="72" spans="8:87" ht="12.75">
      <c r="H72">
        <v>15</v>
      </c>
      <c r="I72" t="s">
        <v>0</v>
      </c>
      <c r="J72">
        <v>38.52892</v>
      </c>
      <c r="K72">
        <v>9.12562</v>
      </c>
      <c r="L72">
        <v>-11.37596</v>
      </c>
      <c r="N72">
        <v>15</v>
      </c>
      <c r="O72" t="s">
        <v>0</v>
      </c>
      <c r="P72">
        <v>38.52845</v>
      </c>
      <c r="Q72">
        <v>9.12617</v>
      </c>
      <c r="R72">
        <v>-11.37548</v>
      </c>
      <c r="T72">
        <v>15</v>
      </c>
      <c r="U72" t="s">
        <v>0</v>
      </c>
      <c r="V72">
        <v>38.53283</v>
      </c>
      <c r="W72">
        <v>9.12687</v>
      </c>
      <c r="X72">
        <v>-11.383</v>
      </c>
      <c r="AA72">
        <v>15</v>
      </c>
      <c r="AB72" t="s">
        <v>0</v>
      </c>
      <c r="AC72">
        <v>49.05273</v>
      </c>
      <c r="AD72">
        <v>2.16608</v>
      </c>
      <c r="AE72">
        <v>-12.27759</v>
      </c>
      <c r="AH72">
        <v>15</v>
      </c>
      <c r="AI72" t="s">
        <v>0</v>
      </c>
      <c r="AJ72">
        <v>27.84676</v>
      </c>
      <c r="AK72">
        <v>50.67747</v>
      </c>
      <c r="AL72">
        <v>-11.08868</v>
      </c>
      <c r="AN72">
        <v>15</v>
      </c>
      <c r="AO72" t="s">
        <v>0</v>
      </c>
      <c r="AP72">
        <v>20.98904</v>
      </c>
      <c r="AQ72">
        <v>-0.8678</v>
      </c>
      <c r="AR72">
        <v>-22.2447</v>
      </c>
      <c r="AU72">
        <v>15</v>
      </c>
      <c r="AV72" t="s">
        <v>0</v>
      </c>
      <c r="AW72">
        <v>49.79712</v>
      </c>
      <c r="AX72">
        <v>-6.8648</v>
      </c>
      <c r="AY72">
        <v>-17.49113</v>
      </c>
      <c r="BG72">
        <v>15</v>
      </c>
      <c r="BH72" t="s">
        <v>0</v>
      </c>
      <c r="BI72">
        <v>49.79768</v>
      </c>
      <c r="BJ72">
        <v>-6.86558</v>
      </c>
      <c r="BK72">
        <v>-17.49158</v>
      </c>
      <c r="BS72">
        <v>15</v>
      </c>
      <c r="BT72" t="s">
        <v>0</v>
      </c>
      <c r="BU72">
        <v>49.79789</v>
      </c>
      <c r="BV72">
        <v>-6.86553</v>
      </c>
      <c r="BW72">
        <v>-17.4906</v>
      </c>
      <c r="CE72">
        <v>15</v>
      </c>
      <c r="CF72" t="s">
        <v>0</v>
      </c>
      <c r="CG72">
        <v>49.79839</v>
      </c>
      <c r="CH72">
        <v>-6.8669</v>
      </c>
      <c r="CI72">
        <v>-17.48983</v>
      </c>
    </row>
    <row r="73" spans="8:87" ht="12.75">
      <c r="H73">
        <v>16</v>
      </c>
      <c r="I73" t="s">
        <v>0</v>
      </c>
      <c r="J73">
        <v>49.04924</v>
      </c>
      <c r="K73">
        <v>2.16643</v>
      </c>
      <c r="L73">
        <v>-12.27746</v>
      </c>
      <c r="N73">
        <v>16</v>
      </c>
      <c r="O73" t="s">
        <v>0</v>
      </c>
      <c r="P73">
        <v>49.04897</v>
      </c>
      <c r="Q73">
        <v>2.16687</v>
      </c>
      <c r="R73">
        <v>-12.27693</v>
      </c>
      <c r="T73">
        <v>16</v>
      </c>
      <c r="U73" t="s">
        <v>0</v>
      </c>
      <c r="V73">
        <v>49.05252</v>
      </c>
      <c r="W73">
        <v>2.16741</v>
      </c>
      <c r="X73">
        <v>-12.28236</v>
      </c>
      <c r="AA73">
        <v>16</v>
      </c>
      <c r="AB73" t="s">
        <v>0</v>
      </c>
      <c r="AC73">
        <v>49.78928</v>
      </c>
      <c r="AD73">
        <v>-6.86865</v>
      </c>
      <c r="AE73">
        <v>-17.49279</v>
      </c>
      <c r="AH73">
        <v>16</v>
      </c>
      <c r="AI73" t="s">
        <v>0</v>
      </c>
      <c r="AJ73">
        <v>24.9951</v>
      </c>
      <c r="AK73">
        <v>48.67597</v>
      </c>
      <c r="AL73">
        <v>-8.09777</v>
      </c>
      <c r="AN73">
        <v>16</v>
      </c>
      <c r="AO73" t="s">
        <v>0</v>
      </c>
      <c r="AP73">
        <v>31.5691</v>
      </c>
      <c r="AQ73">
        <v>0.40122</v>
      </c>
      <c r="AR73">
        <v>-20.22472</v>
      </c>
      <c r="AU73">
        <v>16</v>
      </c>
      <c r="AV73" t="s">
        <v>0</v>
      </c>
      <c r="AW73">
        <v>40.5039</v>
      </c>
      <c r="AX73">
        <v>-20.72353</v>
      </c>
      <c r="AY73">
        <v>-45.02703</v>
      </c>
      <c r="BG73">
        <v>16</v>
      </c>
      <c r="BH73" t="s">
        <v>0</v>
      </c>
      <c r="BI73">
        <v>40.50456</v>
      </c>
      <c r="BJ73">
        <v>-20.72232</v>
      </c>
      <c r="BK73">
        <v>-45.02901</v>
      </c>
      <c r="BS73">
        <v>16</v>
      </c>
      <c r="BT73" t="s">
        <v>0</v>
      </c>
      <c r="BU73">
        <v>40.50635</v>
      </c>
      <c r="BV73">
        <v>-20.7241</v>
      </c>
      <c r="BW73">
        <v>-45.02497</v>
      </c>
      <c r="CE73">
        <v>16</v>
      </c>
      <c r="CF73" t="s">
        <v>0</v>
      </c>
      <c r="CG73">
        <v>40.50686</v>
      </c>
      <c r="CH73">
        <v>-20.72509</v>
      </c>
      <c r="CI73">
        <v>-45.02502</v>
      </c>
    </row>
    <row r="74" spans="8:87" ht="12.75">
      <c r="H74">
        <v>17</v>
      </c>
      <c r="I74" t="s">
        <v>0</v>
      </c>
      <c r="J74">
        <v>49.78714</v>
      </c>
      <c r="K74">
        <v>-6.86704</v>
      </c>
      <c r="L74">
        <v>-17.49472</v>
      </c>
      <c r="N74">
        <v>17</v>
      </c>
      <c r="O74" t="s">
        <v>0</v>
      </c>
      <c r="P74">
        <v>49.78732</v>
      </c>
      <c r="Q74">
        <v>-6.86749</v>
      </c>
      <c r="R74">
        <v>-17.49346</v>
      </c>
      <c r="T74">
        <v>17</v>
      </c>
      <c r="U74" t="s">
        <v>0</v>
      </c>
      <c r="V74">
        <v>49.78998</v>
      </c>
      <c r="W74">
        <v>-6.86752</v>
      </c>
      <c r="X74">
        <v>-17.49729</v>
      </c>
      <c r="AA74">
        <v>17</v>
      </c>
      <c r="AB74" t="s">
        <v>0</v>
      </c>
      <c r="AC74">
        <v>40.50082</v>
      </c>
      <c r="AD74">
        <v>-20.73014</v>
      </c>
      <c r="AE74">
        <v>-45.026</v>
      </c>
      <c r="AH74">
        <v>17</v>
      </c>
      <c r="AI74" t="s">
        <v>0</v>
      </c>
      <c r="AJ74">
        <v>41.49489</v>
      </c>
      <c r="AK74">
        <v>-35.22958</v>
      </c>
      <c r="AL74">
        <v>-14.22373</v>
      </c>
      <c r="AN74">
        <v>17</v>
      </c>
      <c r="AO74" t="s">
        <v>0</v>
      </c>
      <c r="AP74">
        <v>41.27627</v>
      </c>
      <c r="AQ74">
        <v>-4.37411</v>
      </c>
      <c r="AR74">
        <v>-21.94069</v>
      </c>
      <c r="AU74">
        <v>17</v>
      </c>
      <c r="AV74" t="s">
        <v>0</v>
      </c>
      <c r="AW74">
        <v>32.3165</v>
      </c>
      <c r="AX74">
        <v>-17.56813</v>
      </c>
      <c r="AY74">
        <v>-37.53926</v>
      </c>
      <c r="BG74">
        <v>17</v>
      </c>
      <c r="BH74" t="s">
        <v>0</v>
      </c>
      <c r="BI74">
        <v>32.31698</v>
      </c>
      <c r="BJ74">
        <v>-17.5671</v>
      </c>
      <c r="BK74">
        <v>-37.54092</v>
      </c>
      <c r="BS74">
        <v>17</v>
      </c>
      <c r="BT74" t="s">
        <v>0</v>
      </c>
      <c r="BU74">
        <v>32.31757</v>
      </c>
      <c r="BV74">
        <v>-17.56862</v>
      </c>
      <c r="BW74">
        <v>-37.54032</v>
      </c>
      <c r="BY74">
        <v>17</v>
      </c>
      <c r="BZ74" t="s">
        <v>0</v>
      </c>
      <c r="CA74">
        <v>32.31757</v>
      </c>
      <c r="CB74">
        <v>-17.56862</v>
      </c>
      <c r="CC74">
        <v>-37.54032</v>
      </c>
      <c r="CE74">
        <v>17</v>
      </c>
      <c r="CF74" t="s">
        <v>0</v>
      </c>
      <c r="CG74">
        <v>32.31661</v>
      </c>
      <c r="CH74">
        <v>-17.56966</v>
      </c>
      <c r="CI74">
        <v>-37.54073</v>
      </c>
    </row>
    <row r="75" spans="8:87" ht="12.75">
      <c r="H75">
        <v>18</v>
      </c>
      <c r="I75" t="s">
        <v>0</v>
      </c>
      <c r="J75">
        <v>40.501</v>
      </c>
      <c r="K75">
        <v>-20.72967</v>
      </c>
      <c r="L75">
        <v>-45.0268</v>
      </c>
      <c r="N75">
        <v>18</v>
      </c>
      <c r="O75" t="s">
        <v>0</v>
      </c>
      <c r="P75">
        <v>40.50027</v>
      </c>
      <c r="Q75">
        <v>-20.72844</v>
      </c>
      <c r="R75">
        <v>-45.02611</v>
      </c>
      <c r="T75">
        <v>18</v>
      </c>
      <c r="U75" t="s">
        <v>0</v>
      </c>
      <c r="V75">
        <v>40.4997</v>
      </c>
      <c r="W75">
        <v>-20.72958</v>
      </c>
      <c r="X75">
        <v>-45.02898</v>
      </c>
      <c r="AA75">
        <v>18</v>
      </c>
      <c r="AB75" t="s">
        <v>0</v>
      </c>
      <c r="AC75">
        <v>33.96177</v>
      </c>
      <c r="AD75">
        <v>34.9213</v>
      </c>
      <c r="AE75">
        <v>-2.36141</v>
      </c>
      <c r="AH75">
        <v>18</v>
      </c>
      <c r="AI75" t="s">
        <v>0</v>
      </c>
      <c r="AJ75">
        <v>45.09072</v>
      </c>
      <c r="AK75">
        <v>-27.24188</v>
      </c>
      <c r="AL75">
        <v>-23.9192</v>
      </c>
      <c r="AN75">
        <v>18</v>
      </c>
      <c r="AO75" t="s">
        <v>0</v>
      </c>
      <c r="AP75">
        <v>37.46337</v>
      </c>
      <c r="AQ75">
        <v>-10.59317</v>
      </c>
      <c r="AR75">
        <v>-29.921</v>
      </c>
      <c r="AU75">
        <v>18</v>
      </c>
      <c r="AV75" t="s">
        <v>0</v>
      </c>
      <c r="AW75">
        <v>37.46363</v>
      </c>
      <c r="AX75">
        <v>-10.59331</v>
      </c>
      <c r="AY75">
        <v>-29.92071</v>
      </c>
      <c r="BG75">
        <v>18</v>
      </c>
      <c r="BH75" t="s">
        <v>0</v>
      </c>
      <c r="BI75">
        <v>37.46381</v>
      </c>
      <c r="BJ75">
        <v>-10.59194</v>
      </c>
      <c r="BK75">
        <v>-29.92315</v>
      </c>
      <c r="BS75">
        <v>18</v>
      </c>
      <c r="BT75" t="s">
        <v>0</v>
      </c>
      <c r="BU75">
        <v>37.46634</v>
      </c>
      <c r="BV75">
        <v>-10.59514</v>
      </c>
      <c r="BW75">
        <v>-29.92349</v>
      </c>
      <c r="BY75">
        <v>18</v>
      </c>
      <c r="BZ75" t="s">
        <v>0</v>
      </c>
      <c r="CA75">
        <v>37.46634</v>
      </c>
      <c r="CB75">
        <v>-10.59514</v>
      </c>
      <c r="CC75">
        <v>-29.92349</v>
      </c>
      <c r="CE75">
        <v>18</v>
      </c>
      <c r="CF75" t="s">
        <v>0</v>
      </c>
      <c r="CG75">
        <v>37.46567</v>
      </c>
      <c r="CH75">
        <v>-10.59541</v>
      </c>
      <c r="CI75">
        <v>-29.92424</v>
      </c>
    </row>
    <row r="76" spans="34:87" ht="12.75">
      <c r="AH76">
        <v>19</v>
      </c>
      <c r="AI76" t="s">
        <v>0</v>
      </c>
      <c r="AJ76">
        <v>44.9996</v>
      </c>
      <c r="AK76">
        <v>-20.66687</v>
      </c>
      <c r="AL76">
        <v>-14.83521</v>
      </c>
      <c r="AN76">
        <v>19</v>
      </c>
      <c r="AO76" t="s">
        <v>0</v>
      </c>
      <c r="AP76">
        <v>32.31538</v>
      </c>
      <c r="AQ76">
        <v>-17.56758</v>
      </c>
      <c r="AR76">
        <v>-37.53833</v>
      </c>
      <c r="AU76">
        <v>19</v>
      </c>
      <c r="AV76" t="s">
        <v>0</v>
      </c>
      <c r="AW76">
        <v>41.27612</v>
      </c>
      <c r="AX76">
        <v>-4.3736</v>
      </c>
      <c r="AY76">
        <v>-21.94059</v>
      </c>
      <c r="BG76">
        <v>19</v>
      </c>
      <c r="BH76" t="s">
        <v>0</v>
      </c>
      <c r="BI76">
        <v>41.27614</v>
      </c>
      <c r="BJ76">
        <v>-4.37287</v>
      </c>
      <c r="BK76">
        <v>-21.94198</v>
      </c>
      <c r="BS76">
        <v>19</v>
      </c>
      <c r="BT76" t="s">
        <v>0</v>
      </c>
      <c r="BU76">
        <v>41.27891</v>
      </c>
      <c r="BV76">
        <v>-4.37525</v>
      </c>
      <c r="BW76">
        <v>-21.94297</v>
      </c>
      <c r="BY76">
        <v>19</v>
      </c>
      <c r="BZ76" t="s">
        <v>0</v>
      </c>
      <c r="CA76">
        <v>41.27891</v>
      </c>
      <c r="CB76">
        <v>-4.37525</v>
      </c>
      <c r="CC76">
        <v>-21.94297</v>
      </c>
      <c r="CE76">
        <v>19</v>
      </c>
      <c r="CF76" t="s">
        <v>0</v>
      </c>
      <c r="CG76">
        <v>41.27814</v>
      </c>
      <c r="CH76">
        <v>-4.37431</v>
      </c>
      <c r="CI76">
        <v>-21.94323</v>
      </c>
    </row>
    <row r="77" spans="34:87" ht="12.75">
      <c r="AH77">
        <v>20</v>
      </c>
      <c r="AI77" t="s">
        <v>0</v>
      </c>
      <c r="AJ77">
        <v>48.14006</v>
      </c>
      <c r="AK77">
        <v>-13.35885</v>
      </c>
      <c r="AL77">
        <v>-8.9957</v>
      </c>
      <c r="AU77">
        <v>20</v>
      </c>
      <c r="AV77" t="s">
        <v>0</v>
      </c>
      <c r="AW77">
        <v>31.56859</v>
      </c>
      <c r="AX77">
        <v>0.40171</v>
      </c>
      <c r="AY77">
        <v>-20.22563</v>
      </c>
      <c r="BG77">
        <v>20</v>
      </c>
      <c r="BH77" t="s">
        <v>0</v>
      </c>
      <c r="BI77">
        <v>31.56839</v>
      </c>
      <c r="BJ77">
        <v>0.40259</v>
      </c>
      <c r="BK77">
        <v>-20.22678</v>
      </c>
      <c r="BS77">
        <v>20</v>
      </c>
      <c r="BT77" t="s">
        <v>0</v>
      </c>
      <c r="BU77">
        <v>31.57137</v>
      </c>
      <c r="BV77">
        <v>0.40285</v>
      </c>
      <c r="BW77">
        <v>-20.22713</v>
      </c>
      <c r="BY77">
        <v>20</v>
      </c>
      <c r="BZ77" t="s">
        <v>0</v>
      </c>
      <c r="CA77">
        <v>31.57137</v>
      </c>
      <c r="CB77">
        <v>0.40285</v>
      </c>
      <c r="CC77">
        <v>-20.22713</v>
      </c>
      <c r="CE77">
        <v>20</v>
      </c>
      <c r="CF77" t="s">
        <v>0</v>
      </c>
      <c r="CG77">
        <v>31.57037</v>
      </c>
      <c r="CH77">
        <v>0.4045</v>
      </c>
      <c r="CI77">
        <v>-20.22861</v>
      </c>
    </row>
    <row r="78" spans="34:87" ht="12.75">
      <c r="AH78">
        <v>21</v>
      </c>
      <c r="AI78" t="s">
        <v>0</v>
      </c>
      <c r="AJ78">
        <v>53.61532</v>
      </c>
      <c r="AK78">
        <v>-1.41033</v>
      </c>
      <c r="AL78">
        <v>-4.71805</v>
      </c>
      <c r="AU78">
        <v>21</v>
      </c>
      <c r="AV78" t="s">
        <v>0</v>
      </c>
      <c r="AW78">
        <v>20.99027</v>
      </c>
      <c r="AX78">
        <v>-0.86775</v>
      </c>
      <c r="AY78">
        <v>-22.24529</v>
      </c>
      <c r="BG78">
        <v>21</v>
      </c>
      <c r="BH78" t="s">
        <v>0</v>
      </c>
      <c r="BI78">
        <v>20.98989</v>
      </c>
      <c r="BJ78">
        <v>-0.86663</v>
      </c>
      <c r="BK78">
        <v>-22.24651</v>
      </c>
      <c r="BS78">
        <v>21</v>
      </c>
      <c r="BT78" t="s">
        <v>0</v>
      </c>
      <c r="BU78">
        <v>20.99338</v>
      </c>
      <c r="BV78">
        <v>-0.86337</v>
      </c>
      <c r="BW78">
        <v>-22.24839</v>
      </c>
      <c r="BY78">
        <v>21</v>
      </c>
      <c r="BZ78" t="s">
        <v>0</v>
      </c>
      <c r="CA78">
        <v>20.99338</v>
      </c>
      <c r="CB78">
        <v>-0.86337</v>
      </c>
      <c r="CC78">
        <v>-22.24839</v>
      </c>
      <c r="CE78">
        <v>21</v>
      </c>
      <c r="CF78" t="s">
        <v>0</v>
      </c>
      <c r="CG78">
        <v>20.99232</v>
      </c>
      <c r="CH78">
        <v>-0.85964</v>
      </c>
      <c r="CI78">
        <v>-22.25049</v>
      </c>
    </row>
    <row r="79" spans="34:87" ht="12.75">
      <c r="AH79">
        <v>22</v>
      </c>
      <c r="AI79" t="s">
        <v>0</v>
      </c>
      <c r="AJ79">
        <v>46.19346</v>
      </c>
      <c r="AK79">
        <v>11.01776</v>
      </c>
      <c r="AL79">
        <v>-2.46564</v>
      </c>
      <c r="AU79">
        <v>22</v>
      </c>
      <c r="AV79" t="s">
        <v>0</v>
      </c>
      <c r="AW79">
        <v>15.08901</v>
      </c>
      <c r="AX79">
        <v>4.97699</v>
      </c>
      <c r="AY79">
        <v>-23.38916</v>
      </c>
      <c r="BG79">
        <v>22</v>
      </c>
      <c r="BH79" t="s">
        <v>0</v>
      </c>
      <c r="BI79">
        <v>15.08927</v>
      </c>
      <c r="BJ79">
        <v>4.97753</v>
      </c>
      <c r="BK79">
        <v>-23.39066</v>
      </c>
      <c r="BS79">
        <v>22</v>
      </c>
      <c r="BT79" t="s">
        <v>0</v>
      </c>
      <c r="BU79">
        <v>15.09088</v>
      </c>
      <c r="BV79">
        <v>4.98216</v>
      </c>
      <c r="BW79">
        <v>-23.38879</v>
      </c>
      <c r="BY79">
        <v>22</v>
      </c>
      <c r="BZ79" t="s">
        <v>0</v>
      </c>
      <c r="CA79">
        <v>15.09088</v>
      </c>
      <c r="CB79">
        <v>4.98216</v>
      </c>
      <c r="CC79">
        <v>-23.38879</v>
      </c>
      <c r="CE79">
        <v>22</v>
      </c>
      <c r="CF79" t="s">
        <v>0</v>
      </c>
      <c r="CG79">
        <v>15.08943</v>
      </c>
      <c r="CH79">
        <v>4.98403</v>
      </c>
      <c r="CI79">
        <v>-23.39094</v>
      </c>
    </row>
    <row r="80" spans="34:87" ht="12.75">
      <c r="AH80">
        <v>23</v>
      </c>
      <c r="AI80" t="s">
        <v>0</v>
      </c>
      <c r="AJ80">
        <v>34.39997</v>
      </c>
      <c r="AK80">
        <v>28.2125</v>
      </c>
      <c r="AL80">
        <v>1.85502</v>
      </c>
      <c r="AU80">
        <v>23</v>
      </c>
      <c r="AV80" t="s">
        <v>0</v>
      </c>
      <c r="AW80">
        <v>12.90226</v>
      </c>
      <c r="AX80">
        <v>10.43001</v>
      </c>
      <c r="AY80">
        <v>-29.19408</v>
      </c>
      <c r="BG80">
        <v>23</v>
      </c>
      <c r="BH80" t="s">
        <v>0</v>
      </c>
      <c r="BI80">
        <v>12.90307</v>
      </c>
      <c r="BJ80">
        <v>10.43251</v>
      </c>
      <c r="BK80">
        <v>-29.19609</v>
      </c>
      <c r="BS80">
        <v>23</v>
      </c>
      <c r="BT80" t="s">
        <v>0</v>
      </c>
      <c r="BU80">
        <v>12.90187</v>
      </c>
      <c r="BV80">
        <v>10.43431</v>
      </c>
      <c r="BW80">
        <v>-29.19305</v>
      </c>
      <c r="BY80">
        <v>23</v>
      </c>
      <c r="BZ80" t="s">
        <v>0</v>
      </c>
      <c r="CA80">
        <v>12.90187</v>
      </c>
      <c r="CB80">
        <v>10.43431</v>
      </c>
      <c r="CC80">
        <v>-29.19305</v>
      </c>
      <c r="CE80">
        <v>23</v>
      </c>
      <c r="CF80" t="s">
        <v>0</v>
      </c>
      <c r="CG80">
        <v>12.89996</v>
      </c>
      <c r="CH80">
        <v>10.43611</v>
      </c>
      <c r="CI80">
        <v>-29.19536</v>
      </c>
    </row>
    <row r="81" spans="34:87" ht="12.75">
      <c r="AH81">
        <v>24</v>
      </c>
      <c r="AI81" t="s">
        <v>0</v>
      </c>
      <c r="AJ81">
        <v>33.96858</v>
      </c>
      <c r="AK81">
        <v>34.92989</v>
      </c>
      <c r="AL81">
        <v>-2.3658</v>
      </c>
      <c r="AU81">
        <v>24</v>
      </c>
      <c r="AV81" t="s">
        <v>0</v>
      </c>
      <c r="AW81">
        <v>12.65553</v>
      </c>
      <c r="AX81">
        <v>12.73725</v>
      </c>
      <c r="AY81">
        <v>-37.84413</v>
      </c>
      <c r="BG81">
        <v>24</v>
      </c>
      <c r="BH81" t="s">
        <v>0</v>
      </c>
      <c r="BI81">
        <v>12.65583</v>
      </c>
      <c r="BJ81">
        <v>12.7392</v>
      </c>
      <c r="BK81">
        <v>-37.84562</v>
      </c>
      <c r="BS81">
        <v>24</v>
      </c>
      <c r="BT81" t="s">
        <v>0</v>
      </c>
      <c r="BU81">
        <v>12.65371</v>
      </c>
      <c r="BV81">
        <v>12.73956</v>
      </c>
      <c r="BW81">
        <v>-37.8429</v>
      </c>
      <c r="BY81">
        <v>24</v>
      </c>
      <c r="BZ81" t="s">
        <v>0</v>
      </c>
      <c r="CA81">
        <v>12.65371</v>
      </c>
      <c r="CB81">
        <v>12.73956</v>
      </c>
      <c r="CC81">
        <v>-37.8429</v>
      </c>
      <c r="CE81">
        <v>24</v>
      </c>
      <c r="CF81" t="s">
        <v>0</v>
      </c>
      <c r="CG81">
        <v>12.65175</v>
      </c>
      <c r="CH81">
        <v>12.74114</v>
      </c>
      <c r="CI81">
        <v>-37.84488</v>
      </c>
    </row>
    <row r="82" spans="34:87" ht="12.75">
      <c r="AH82">
        <v>25</v>
      </c>
      <c r="AI82" t="s">
        <v>0</v>
      </c>
      <c r="AJ82">
        <v>31.20183</v>
      </c>
      <c r="AK82">
        <v>33.14151</v>
      </c>
      <c r="AL82">
        <v>-21.89636</v>
      </c>
      <c r="AU82">
        <v>25</v>
      </c>
      <c r="AV82" t="s">
        <v>0</v>
      </c>
      <c r="AW82">
        <v>18.92534</v>
      </c>
      <c r="AX82">
        <v>21.14502</v>
      </c>
      <c r="AY82">
        <v>-39.35435</v>
      </c>
      <c r="BG82">
        <v>25</v>
      </c>
      <c r="BH82" t="s">
        <v>0</v>
      </c>
      <c r="BI82">
        <v>18.92577</v>
      </c>
      <c r="BJ82">
        <v>21.14623</v>
      </c>
      <c r="BK82">
        <v>-39.3572</v>
      </c>
      <c r="BS82">
        <v>25</v>
      </c>
      <c r="BT82" t="s">
        <v>0</v>
      </c>
      <c r="BU82">
        <v>18.9237</v>
      </c>
      <c r="BV82">
        <v>21.14666</v>
      </c>
      <c r="BW82">
        <v>-39.35475</v>
      </c>
      <c r="BY82">
        <v>25</v>
      </c>
      <c r="BZ82" t="s">
        <v>0</v>
      </c>
      <c r="CA82">
        <v>18.9237</v>
      </c>
      <c r="CB82">
        <v>21.14666</v>
      </c>
      <c r="CC82">
        <v>-39.35475</v>
      </c>
      <c r="CE82">
        <v>25</v>
      </c>
      <c r="CF82" t="s">
        <v>0</v>
      </c>
      <c r="CG82">
        <v>18.92219</v>
      </c>
      <c r="CH82">
        <v>21.14717</v>
      </c>
      <c r="CI82">
        <v>-39.35569</v>
      </c>
    </row>
    <row r="83" spans="34:87" ht="12.75">
      <c r="AH83">
        <v>26</v>
      </c>
      <c r="AI83" t="s">
        <v>0</v>
      </c>
      <c r="AJ83">
        <v>26.27221</v>
      </c>
      <c r="AK83">
        <v>27.66744</v>
      </c>
      <c r="AL83">
        <v>-17.4716</v>
      </c>
      <c r="AU83">
        <v>26</v>
      </c>
      <c r="AV83" t="s">
        <v>0</v>
      </c>
      <c r="AW83">
        <v>24.94407</v>
      </c>
      <c r="AX83">
        <v>27.85646</v>
      </c>
      <c r="AY83">
        <v>-37.83182</v>
      </c>
      <c r="BG83">
        <v>26</v>
      </c>
      <c r="BH83" t="s">
        <v>0</v>
      </c>
      <c r="BI83">
        <v>24.94508</v>
      </c>
      <c r="BJ83">
        <v>27.85817</v>
      </c>
      <c r="BK83">
        <v>-37.83361</v>
      </c>
      <c r="BS83">
        <v>26</v>
      </c>
      <c r="BT83" t="s">
        <v>0</v>
      </c>
      <c r="BU83">
        <v>24.94263</v>
      </c>
      <c r="BV83">
        <v>27.85746</v>
      </c>
      <c r="BW83">
        <v>-37.83209</v>
      </c>
      <c r="BY83">
        <v>26</v>
      </c>
      <c r="BZ83" t="s">
        <v>0</v>
      </c>
      <c r="CA83">
        <v>24.94263</v>
      </c>
      <c r="CB83">
        <v>27.85746</v>
      </c>
      <c r="CC83">
        <v>-37.83209</v>
      </c>
      <c r="CE83">
        <v>26</v>
      </c>
      <c r="CF83" t="s">
        <v>0</v>
      </c>
      <c r="CG83">
        <v>24.94184</v>
      </c>
      <c r="CH83">
        <v>27.8583</v>
      </c>
      <c r="CI83">
        <v>-37.83323</v>
      </c>
    </row>
    <row r="84" spans="34:51" ht="12.75">
      <c r="AH84">
        <v>27</v>
      </c>
      <c r="AI84" t="s">
        <v>0</v>
      </c>
      <c r="AJ84">
        <v>23.65554</v>
      </c>
      <c r="AK84">
        <v>18.88675</v>
      </c>
      <c r="AL84">
        <v>-19.07798</v>
      </c>
      <c r="AU84">
        <v>27</v>
      </c>
      <c r="AV84" t="s">
        <v>0</v>
      </c>
      <c r="AW84">
        <v>53.61821</v>
      </c>
      <c r="AX84">
        <v>-1.40983</v>
      </c>
      <c r="AY84">
        <v>-4.71941</v>
      </c>
    </row>
    <row r="85" spans="34:38" ht="12.75">
      <c r="AH85">
        <v>28</v>
      </c>
      <c r="AI85" t="s">
        <v>0</v>
      </c>
      <c r="AJ85">
        <v>22.25729</v>
      </c>
      <c r="AK85">
        <v>7.31533</v>
      </c>
      <c r="AL85">
        <v>-20.86508</v>
      </c>
    </row>
    <row r="86" spans="34:38" ht="12.75">
      <c r="AH86">
        <v>29</v>
      </c>
      <c r="AI86" t="s">
        <v>0</v>
      </c>
      <c r="AJ86">
        <v>29.24646</v>
      </c>
      <c r="AK86">
        <v>6.67014</v>
      </c>
      <c r="AL86">
        <v>-17.80738</v>
      </c>
    </row>
    <row r="87" spans="34:38" ht="12.75">
      <c r="AH87">
        <v>30</v>
      </c>
      <c r="AI87" t="s">
        <v>0</v>
      </c>
      <c r="AJ87">
        <v>38.53925</v>
      </c>
      <c r="AK87">
        <v>9.13112</v>
      </c>
      <c r="AL87">
        <v>-11.37783</v>
      </c>
    </row>
    <row r="88" spans="34:38" ht="12.75">
      <c r="AH88">
        <v>31</v>
      </c>
      <c r="AI88" t="s">
        <v>0</v>
      </c>
      <c r="AJ88">
        <v>49.05892</v>
      </c>
      <c r="AK88">
        <v>2.16974</v>
      </c>
      <c r="AL88">
        <v>-12.27566</v>
      </c>
    </row>
    <row r="89" spans="34:38" ht="12.75">
      <c r="AH89">
        <v>32</v>
      </c>
      <c r="AI89" t="s">
        <v>0</v>
      </c>
      <c r="AJ89">
        <v>49.79558</v>
      </c>
      <c r="AK89">
        <v>-6.86553</v>
      </c>
      <c r="AL89">
        <v>-17.49126</v>
      </c>
    </row>
    <row r="90" spans="34:38" ht="12.75">
      <c r="AH90">
        <v>33</v>
      </c>
      <c r="AI90" t="s">
        <v>0</v>
      </c>
      <c r="AJ90">
        <v>40.50639</v>
      </c>
      <c r="AK90">
        <v>-20.72072</v>
      </c>
      <c r="AL90">
        <v>-45.02579</v>
      </c>
    </row>
  </sheetData>
  <printOptions gridLines="1"/>
  <pageMargins left="0.75" right="0.75" top="1" bottom="1" header="0.5" footer="0.5"/>
  <pageSetup horizontalDpi="600" verticalDpi="600" orientation="landscape" scale="65" r:id="rId1"/>
  <headerFooter alignWithMargins="0">
    <oddHeader>&amp;LNCSX Half Period Assembly&amp;CB1 Coil Shim Welding&amp;RDeflection Measurements and Analysis</oddHeader>
    <oddFooter>&amp;L&amp;D&amp;CR. Ellis&amp;Rfile &amp;F</oddFooter>
  </headerFooter>
  <colBreaks count="3" manualBreakCount="3">
    <brk id="17" max="65535" man="1"/>
    <brk id="34" max="65535" man="1"/>
    <brk id="5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G1" sqref="G1:K10"/>
    </sheetView>
  </sheetViews>
  <sheetFormatPr defaultColWidth="9.140625" defaultRowHeight="12.75"/>
  <sheetData>
    <row r="1" spans="1:7" ht="12.75">
      <c r="A1" t="s">
        <v>3</v>
      </c>
      <c r="G1" t="s">
        <v>4</v>
      </c>
    </row>
    <row r="2" spans="1:11" ht="12.75">
      <c r="A2">
        <v>1</v>
      </c>
      <c r="B2" t="s">
        <v>0</v>
      </c>
      <c r="C2">
        <v>21.48588</v>
      </c>
      <c r="D2">
        <v>45.66946</v>
      </c>
      <c r="E2">
        <v>-8.77811</v>
      </c>
      <c r="G2">
        <v>1</v>
      </c>
      <c r="H2" t="s">
        <v>0</v>
      </c>
      <c r="I2">
        <v>31.20034</v>
      </c>
      <c r="J2">
        <v>33.13335</v>
      </c>
      <c r="K2">
        <v>-21.88982</v>
      </c>
    </row>
    <row r="3" spans="1:11" ht="12.75">
      <c r="A3">
        <v>2</v>
      </c>
      <c r="B3" t="s">
        <v>0</v>
      </c>
      <c r="C3">
        <v>27.84542</v>
      </c>
      <c r="D3">
        <v>50.67328</v>
      </c>
      <c r="E3">
        <v>-11.0919</v>
      </c>
      <c r="G3">
        <v>2</v>
      </c>
      <c r="H3" t="s">
        <v>0</v>
      </c>
      <c r="I3">
        <v>26.2695</v>
      </c>
      <c r="J3">
        <v>27.65986</v>
      </c>
      <c r="K3">
        <v>-17.46382</v>
      </c>
    </row>
    <row r="4" spans="1:11" ht="12.75">
      <c r="A4">
        <v>3</v>
      </c>
      <c r="B4" t="s">
        <v>0</v>
      </c>
      <c r="C4">
        <v>55.97409</v>
      </c>
      <c r="D4">
        <v>52.59584</v>
      </c>
      <c r="E4">
        <v>-21.31501</v>
      </c>
      <c r="G4">
        <v>3</v>
      </c>
      <c r="H4" t="s">
        <v>0</v>
      </c>
      <c r="I4">
        <v>23.65562</v>
      </c>
      <c r="J4">
        <v>18.87736</v>
      </c>
      <c r="K4">
        <v>-19.07026</v>
      </c>
    </row>
    <row r="5" spans="1:11" ht="12.75">
      <c r="A5">
        <v>4</v>
      </c>
      <c r="B5" t="s">
        <v>0</v>
      </c>
      <c r="C5">
        <v>79.69624</v>
      </c>
      <c r="D5">
        <v>38.13078</v>
      </c>
      <c r="E5">
        <v>-29.93551</v>
      </c>
      <c r="G5">
        <v>4</v>
      </c>
      <c r="H5" t="s">
        <v>0</v>
      </c>
      <c r="I5">
        <v>29.24448</v>
      </c>
      <c r="J5">
        <v>6.66434</v>
      </c>
      <c r="K5">
        <v>-17.79889</v>
      </c>
    </row>
    <row r="6" spans="1:11" ht="12.75">
      <c r="A6">
        <v>5</v>
      </c>
      <c r="B6" t="s">
        <v>0</v>
      </c>
      <c r="C6">
        <v>89.29804</v>
      </c>
      <c r="D6">
        <v>26.52446</v>
      </c>
      <c r="E6">
        <v>-33.42554</v>
      </c>
      <c r="G6">
        <v>5</v>
      </c>
      <c r="H6" t="s">
        <v>0</v>
      </c>
      <c r="I6">
        <v>38.53731</v>
      </c>
      <c r="J6">
        <v>9.13187</v>
      </c>
      <c r="K6">
        <v>-11.36978</v>
      </c>
    </row>
    <row r="7" spans="1:11" ht="12.75">
      <c r="A7">
        <v>6</v>
      </c>
      <c r="B7" t="s">
        <v>0</v>
      </c>
      <c r="C7">
        <v>90.76856</v>
      </c>
      <c r="D7">
        <v>-29.66247</v>
      </c>
      <c r="E7">
        <v>-33.95832</v>
      </c>
      <c r="G7">
        <v>6</v>
      </c>
      <c r="H7" t="s">
        <v>0</v>
      </c>
      <c r="I7">
        <v>49.0576</v>
      </c>
      <c r="J7">
        <v>2.17351</v>
      </c>
      <c r="K7">
        <v>-12.27509</v>
      </c>
    </row>
    <row r="8" spans="1:11" ht="12.75">
      <c r="A8">
        <v>7</v>
      </c>
      <c r="B8" t="s">
        <v>0</v>
      </c>
      <c r="C8">
        <v>64.54283</v>
      </c>
      <c r="D8">
        <v>-49.07848</v>
      </c>
      <c r="E8">
        <v>-24.42966</v>
      </c>
      <c r="G8">
        <v>7</v>
      </c>
      <c r="H8" t="s">
        <v>0</v>
      </c>
      <c r="I8">
        <v>49.79512</v>
      </c>
      <c r="J8">
        <v>-6.86103</v>
      </c>
      <c r="K8">
        <v>-17.49148</v>
      </c>
    </row>
    <row r="9" spans="1:11" ht="12.75">
      <c r="A9">
        <v>8</v>
      </c>
      <c r="B9" t="s">
        <v>0</v>
      </c>
      <c r="C9">
        <v>45.81287</v>
      </c>
      <c r="D9">
        <v>-53.42859</v>
      </c>
      <c r="E9">
        <v>-17.60525</v>
      </c>
      <c r="G9">
        <v>8</v>
      </c>
      <c r="H9" t="s">
        <v>0</v>
      </c>
      <c r="I9">
        <v>40.5012</v>
      </c>
      <c r="J9">
        <v>-20.72431</v>
      </c>
      <c r="K9">
        <v>-45.01887</v>
      </c>
    </row>
    <row r="10" spans="1:11" ht="12.75">
      <c r="A10">
        <v>9</v>
      </c>
      <c r="B10" t="s">
        <v>0</v>
      </c>
      <c r="C10">
        <v>25.76887</v>
      </c>
      <c r="D10">
        <v>-42.52039</v>
      </c>
      <c r="E10">
        <v>-10.30242</v>
      </c>
      <c r="G10">
        <v>9</v>
      </c>
      <c r="H10" t="s">
        <v>0</v>
      </c>
      <c r="I10">
        <v>22.25742</v>
      </c>
      <c r="J10">
        <v>7.30954</v>
      </c>
      <c r="K10">
        <v>-20.85477</v>
      </c>
    </row>
    <row r="11" spans="1:5" ht="12.75">
      <c r="A11">
        <v>10</v>
      </c>
      <c r="B11" t="s">
        <v>0</v>
      </c>
      <c r="C11">
        <v>13.72622</v>
      </c>
      <c r="D11">
        <v>10.65074</v>
      </c>
      <c r="E11">
        <v>-8.1791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1" sqref="G1:K10"/>
    </sheetView>
  </sheetViews>
  <sheetFormatPr defaultColWidth="9.140625" defaultRowHeight="12.75"/>
  <sheetData>
    <row r="1" spans="1:7" ht="12.75">
      <c r="A1" t="s">
        <v>1</v>
      </c>
      <c r="G1" t="s">
        <v>2</v>
      </c>
    </row>
    <row r="2" spans="1:11" ht="12.75">
      <c r="A2">
        <v>1</v>
      </c>
      <c r="B2" t="s">
        <v>0</v>
      </c>
      <c r="C2">
        <v>21.48863</v>
      </c>
      <c r="D2">
        <v>45.67209</v>
      </c>
      <c r="E2">
        <v>-8.77532</v>
      </c>
      <c r="G2">
        <v>1</v>
      </c>
      <c r="H2" t="s">
        <v>0</v>
      </c>
      <c r="I2">
        <v>31.20186</v>
      </c>
      <c r="J2">
        <v>33.1367</v>
      </c>
      <c r="K2">
        <v>-21.88982</v>
      </c>
    </row>
    <row r="3" spans="1:11" ht="12.75">
      <c r="A3">
        <v>2</v>
      </c>
      <c r="B3" t="s">
        <v>0</v>
      </c>
      <c r="C3">
        <v>27.84683</v>
      </c>
      <c r="D3">
        <v>50.67498</v>
      </c>
      <c r="E3">
        <v>-11.09208</v>
      </c>
      <c r="G3">
        <v>2</v>
      </c>
      <c r="H3" t="s">
        <v>0</v>
      </c>
      <c r="I3">
        <v>26.2712</v>
      </c>
      <c r="J3">
        <v>27.6625</v>
      </c>
      <c r="K3">
        <v>-17.4632</v>
      </c>
    </row>
    <row r="4" spans="1:11" ht="12.75">
      <c r="A4">
        <v>3</v>
      </c>
      <c r="B4" t="s">
        <v>0</v>
      </c>
      <c r="C4">
        <v>55.97644</v>
      </c>
      <c r="D4">
        <v>52.59853</v>
      </c>
      <c r="E4">
        <v>-21.31361</v>
      </c>
      <c r="G4">
        <v>3</v>
      </c>
      <c r="H4" t="s">
        <v>0</v>
      </c>
      <c r="I4">
        <v>23.65398</v>
      </c>
      <c r="J4">
        <v>18.88145</v>
      </c>
      <c r="K4">
        <v>-19.07029</v>
      </c>
    </row>
    <row r="5" spans="1:11" ht="12.75">
      <c r="A5">
        <v>4</v>
      </c>
      <c r="B5" t="s">
        <v>0</v>
      </c>
      <c r="C5">
        <v>79.69786</v>
      </c>
      <c r="D5">
        <v>38.13372</v>
      </c>
      <c r="E5">
        <v>-29.93589</v>
      </c>
      <c r="G5">
        <v>4</v>
      </c>
      <c r="H5" t="s">
        <v>0</v>
      </c>
      <c r="I5">
        <v>22.25631</v>
      </c>
      <c r="J5">
        <v>7.31158</v>
      </c>
      <c r="K5">
        <v>-20.8542</v>
      </c>
    </row>
    <row r="6" spans="1:11" ht="12.75">
      <c r="A6">
        <v>5</v>
      </c>
      <c r="B6" t="s">
        <v>0</v>
      </c>
      <c r="C6">
        <v>89.29878</v>
      </c>
      <c r="D6">
        <v>26.52762</v>
      </c>
      <c r="E6">
        <v>-33.42638</v>
      </c>
      <c r="G6">
        <v>5</v>
      </c>
      <c r="H6" t="s">
        <v>0</v>
      </c>
      <c r="I6">
        <v>29.24432</v>
      </c>
      <c r="J6">
        <v>6.66686</v>
      </c>
      <c r="K6">
        <v>-17.79939</v>
      </c>
    </row>
    <row r="7" spans="1:11" ht="12.75">
      <c r="A7">
        <v>6</v>
      </c>
      <c r="B7" t="s">
        <v>0</v>
      </c>
      <c r="C7">
        <v>90.76957</v>
      </c>
      <c r="D7">
        <v>-29.66069</v>
      </c>
      <c r="E7">
        <v>-33.95975</v>
      </c>
      <c r="G7">
        <v>6</v>
      </c>
      <c r="H7" t="s">
        <v>0</v>
      </c>
      <c r="I7">
        <v>38.53666</v>
      </c>
      <c r="J7">
        <v>9.13346</v>
      </c>
      <c r="K7">
        <v>-11.37156</v>
      </c>
    </row>
    <row r="8" spans="1:11" ht="12.75">
      <c r="A8">
        <v>7</v>
      </c>
      <c r="B8" t="s">
        <v>0</v>
      </c>
      <c r="C8">
        <v>64.5443</v>
      </c>
      <c r="D8">
        <v>-49.07727</v>
      </c>
      <c r="E8">
        <v>-24.43022</v>
      </c>
      <c r="G8">
        <v>7</v>
      </c>
      <c r="H8" t="s">
        <v>0</v>
      </c>
      <c r="I8">
        <v>49.05794</v>
      </c>
      <c r="J8">
        <v>2.17573</v>
      </c>
      <c r="K8">
        <v>-12.27553</v>
      </c>
    </row>
    <row r="9" spans="1:11" ht="12.75">
      <c r="A9">
        <v>8</v>
      </c>
      <c r="B9" t="s">
        <v>0</v>
      </c>
      <c r="C9">
        <v>45.81835</v>
      </c>
      <c r="D9">
        <v>-53.42564</v>
      </c>
      <c r="E9">
        <v>-17.60058</v>
      </c>
      <c r="G9">
        <v>8</v>
      </c>
      <c r="H9" t="s">
        <v>0</v>
      </c>
      <c r="I9">
        <v>49.79568</v>
      </c>
      <c r="J9">
        <v>-6.8598</v>
      </c>
      <c r="K9">
        <v>-17.49063</v>
      </c>
    </row>
    <row r="10" spans="1:11" ht="12.75">
      <c r="A10">
        <v>9</v>
      </c>
      <c r="B10" t="s">
        <v>0</v>
      </c>
      <c r="C10">
        <v>25.7738</v>
      </c>
      <c r="D10">
        <v>-42.51721</v>
      </c>
      <c r="E10">
        <v>-10.296</v>
      </c>
      <c r="G10">
        <v>9</v>
      </c>
      <c r="H10" t="s">
        <v>0</v>
      </c>
      <c r="I10">
        <v>40.50195</v>
      </c>
      <c r="J10">
        <v>-20.72207</v>
      </c>
      <c r="K10">
        <v>-45.01938</v>
      </c>
    </row>
    <row r="11" spans="1:5" ht="12.75">
      <c r="A11">
        <v>10</v>
      </c>
      <c r="B11" t="s">
        <v>0</v>
      </c>
      <c r="C11">
        <v>15.38941</v>
      </c>
      <c r="D11">
        <v>-16.72568</v>
      </c>
      <c r="E11">
        <v>-11.78514</v>
      </c>
    </row>
    <row r="12" spans="1:5" ht="12.75">
      <c r="A12">
        <v>11</v>
      </c>
      <c r="B12" t="s">
        <v>0</v>
      </c>
      <c r="C12">
        <v>13.72514</v>
      </c>
      <c r="D12">
        <v>10.65226</v>
      </c>
      <c r="E12">
        <v>-8.18298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rellis</cp:lastModifiedBy>
  <cp:lastPrinted>2008-06-26T18:37:41Z</cp:lastPrinted>
  <dcterms:created xsi:type="dcterms:W3CDTF">2008-03-27T15:01:52Z</dcterms:created>
  <dcterms:modified xsi:type="dcterms:W3CDTF">2008-07-10T18:16:31Z</dcterms:modified>
  <cp:category/>
  <cp:version/>
  <cp:contentType/>
  <cp:contentStatus/>
</cp:coreProperties>
</file>