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<sst xmlns="http://schemas.openxmlformats.org/spreadsheetml/2006/main" count="15" uniqueCount="15">
  <si>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Coil Cost</t>
  </si>
  <si>
    <t>Mounting Hardware Cost</t>
  </si>
  <si>
    <t>Labor for Installation and Metrology</t>
  </si>
  <si>
    <t>Total Cost</t>
  </si>
  <si>
    <t>36 Coil Set
Baseline design from last review</t>
  </si>
  <si>
    <t>54 Coil Set
(66 Set Minus Midplane Coils)</t>
  </si>
  <si>
    <t>66 Coils Set
Includes Midplane
Latest Complete Configuration</t>
  </si>
  <si>
    <t>48 Coil Set
(Baseline 36 Coils plus Midplane)</t>
  </si>
  <si>
    <t>Use for Comparison Only</t>
  </si>
  <si>
    <t>Overhead and Labor Rates are approximate</t>
  </si>
  <si>
    <t>Does not include costs for bus work installation</t>
  </si>
  <si>
    <t>Coil Cost Estimates are based on Budgetary Vendor estimates</t>
  </si>
  <si>
    <t>Hardware and Installation Costs are based on early conceptual plans</t>
  </si>
  <si>
    <t>Delta Cost for Midplane Coils</t>
  </si>
  <si>
    <t>Delta Cost for Breaking Up Baseline Coils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</si>
</sst>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3"/>
  <sheetViews>
    <sheetView tabSelected="1" workbookViewId="0" topLeftCell="A1">
      <selection activeCell="F3" sqref="F3"/>
    </sheetView>
  </sheetViews>
  <sheetFormatPr defaultColWidth="9.140625" defaultRowHeight="12.75"/>
  <cols>
    <col min="2" max="2" width="21.28125" style="0" customWidth="1"/>
    <col min="3" max="4" width="18.8515625" style="0" customWidth="1"/>
    <col min="5" max="5" width="17.8515625" style="0" customWidth="1"/>
    <col min="6" max="6" width="18.00390625" style="0" customWidth="1"/>
  </cols>
  <sheetData>
    <row r="1" spans="1:31" ht="18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08">
      <c r="A2" s="1"/>
      <c r="B2" s="2"/>
      <c r="C2" s="3" t="s">
        <v>6</v>
      </c>
      <c r="D2" s="3" t="s">
        <v>5</v>
      </c>
      <c r="E2" s="3" t="s">
        <v>4</v>
      </c>
      <c r="F2" s="4" t="s">
        <v>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45.75" customHeight="1">
      <c r="A3" s="1"/>
      <c r="B3" s="5" t="s">
        <v>0</v>
      </c>
      <c r="C3" s="7">
        <v>991</v>
      </c>
      <c r="D3" s="7">
        <v>739</v>
      </c>
      <c r="E3" s="7">
        <v>668</v>
      </c>
      <c r="F3" s="8">
        <v>920</v>
      </c>
      <c r="G3" s="1"/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36">
      <c r="A4" s="1"/>
      <c r="B4" s="5" t="s">
        <v>1</v>
      </c>
      <c r="C4" s="7">
        <v>541</v>
      </c>
      <c r="D4" s="7">
        <v>402</v>
      </c>
      <c r="E4" s="7">
        <v>307</v>
      </c>
      <c r="F4" s="8">
        <v>447</v>
      </c>
      <c r="G4" s="1"/>
      <c r="H4" s="1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54">
      <c r="A5" s="1"/>
      <c r="B5" s="5" t="s">
        <v>2</v>
      </c>
      <c r="C5" s="7">
        <v>487</v>
      </c>
      <c r="D5" s="7">
        <v>382</v>
      </c>
      <c r="E5" s="7">
        <v>276</v>
      </c>
      <c r="F5" s="8">
        <v>382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51.75" customHeight="1" thickBot="1">
      <c r="A6" s="1"/>
      <c r="B6" s="6" t="s">
        <v>3</v>
      </c>
      <c r="C6" s="9">
        <f>SUM(C3:C5)</f>
        <v>2019</v>
      </c>
      <c r="D6" s="9">
        <f>SUM(D3:D5)</f>
        <v>1523</v>
      </c>
      <c r="E6" s="9">
        <f>SUM(E3:E5)</f>
        <v>1251</v>
      </c>
      <c r="F6" s="10">
        <f>SUM(F3:F5)</f>
        <v>1749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51.75" customHeight="1">
      <c r="A7" s="1"/>
      <c r="B7" s="12"/>
      <c r="C7" s="13"/>
      <c r="D7" s="13"/>
      <c r="E7" s="13"/>
      <c r="F7" s="1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8">
      <c r="A8" s="1"/>
      <c r="B8" s="1" t="s">
        <v>13</v>
      </c>
      <c r="C8" s="1"/>
      <c r="E8" s="11">
        <f>C6-D6</f>
        <v>496</v>
      </c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8">
      <c r="A9" s="1"/>
      <c r="B9" s="1" t="s">
        <v>14</v>
      </c>
      <c r="C9" s="1"/>
      <c r="E9" s="11">
        <f>C6-F6</f>
        <v>270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">
      <c r="A10" s="1"/>
      <c r="B10" s="1"/>
      <c r="C10" s="1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8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8">
      <c r="A12" s="1"/>
      <c r="B12" s="1" t="s">
        <v>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8">
      <c r="A13" s="1"/>
      <c r="B13" s="1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8">
      <c r="A14" s="1"/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8">
      <c r="A15" s="1"/>
      <c r="B15" s="1" t="s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2008-01-09T17:23:46Z</dcterms:created>
  <dcterms:modified xsi:type="dcterms:W3CDTF">2008-01-14T21:34:44Z</dcterms:modified>
  <cp:category/>
  <cp:version/>
  <cp:contentType/>
  <cp:contentStatus/>
</cp:coreProperties>
</file>