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05" windowWidth="14685" windowHeight="9930" activeTab="0"/>
  </bookViews>
  <sheets>
    <sheet name="Sheet1" sheetId="1" r:id="rId1"/>
    <sheet name="Sheet2" sheetId="2" r:id="rId2"/>
    <sheet name="Sheet3" sheetId="3" r:id="rId3"/>
  </sheets>
  <definedNames>
    <definedName name="_Toc152573990" localSheetId="0">'Sheet1'!$A$2</definedName>
  </definedNames>
  <calcPr fullCalcOnLoad="1" refMode="R1C1"/>
</workbook>
</file>

<file path=xl/sharedStrings.xml><?xml version="1.0" encoding="utf-8"?>
<sst xmlns="http://schemas.openxmlformats.org/spreadsheetml/2006/main" count="450" uniqueCount="386">
  <si>
    <t>Loop</t>
  </si>
  <si>
    <t>I.D.</t>
  </si>
  <si>
    <t>Colors</t>
  </si>
  <si>
    <t>Series R</t>
  </si>
  <si>
    <t>Cap.</t>
  </si>
  <si>
    <t>Leakage</t>
  </si>
  <si>
    <t>NF = 100 PF.</t>
  </si>
  <si>
    <t>Total Length</t>
  </si>
  <si>
    <t>ohms</t>
  </si>
  <si>
    <t>MEG ohms</t>
  </si>
  <si>
    <t>inches</t>
  </si>
  <si>
    <t>Black &amp; Brown</t>
  </si>
  <si>
    <t>Black &amp; Red</t>
  </si>
  <si>
    <t>Black &amp; Orange</t>
  </si>
  <si>
    <t>Black &amp; Yellow</t>
  </si>
  <si>
    <t>Black &amp; Green</t>
  </si>
  <si>
    <t>Black &amp; Blue</t>
  </si>
  <si>
    <t>Black Violet</t>
  </si>
  <si>
    <t>Black &amp; Gray</t>
  </si>
  <si>
    <t>Brown &amp; Brown</t>
  </si>
  <si>
    <t>Black &amp; White</t>
  </si>
  <si>
    <t>Brown &amp; Black</t>
  </si>
  <si>
    <t>Brown &amp; Red</t>
  </si>
  <si>
    <t>Brown &amp; Orange</t>
  </si>
  <si>
    <t>Brown &amp; Yellow</t>
  </si>
  <si>
    <t>Brown &amp; Green</t>
  </si>
  <si>
    <t>Brown &amp; Blue</t>
  </si>
  <si>
    <t>Brown &amp; Gray</t>
  </si>
  <si>
    <t>Brown &amp; White</t>
  </si>
  <si>
    <t>Red &amp; Black</t>
  </si>
  <si>
    <t>Red &amp; Brown</t>
  </si>
  <si>
    <t>Red &amp; Red</t>
  </si>
  <si>
    <t>Red &amp; Orange</t>
  </si>
  <si>
    <t>Red &amp; Yellow</t>
  </si>
  <si>
    <t>Red &amp; Green</t>
  </si>
  <si>
    <t>LOOP</t>
  </si>
  <si>
    <t>Red &amp; Blue</t>
  </si>
  <si>
    <t>Red &amp; Violet</t>
  </si>
  <si>
    <t>Red &amp; Gray</t>
  </si>
  <si>
    <t>Red &amp; White</t>
  </si>
  <si>
    <t>Orange &amp; Black</t>
  </si>
  <si>
    <t>Orange &amp; Brown</t>
  </si>
  <si>
    <t>Orange &amp; Red</t>
  </si>
  <si>
    <t xml:space="preserve">Orange &amp; Orange </t>
  </si>
  <si>
    <t>Orange &amp; Yellow</t>
  </si>
  <si>
    <t>Orange &amp; Green</t>
  </si>
  <si>
    <t>Orange &amp; Blue</t>
  </si>
  <si>
    <t>Orange &amp; Violet</t>
  </si>
  <si>
    <t>Orange &amp; Gray</t>
  </si>
  <si>
    <t>Orange &amp; White</t>
  </si>
  <si>
    <t>Yellow &amp; Blue</t>
  </si>
  <si>
    <t>Yellow &amp; Brown</t>
  </si>
  <si>
    <t>Yellow &amp; Red</t>
  </si>
  <si>
    <t>Yellow &amp; Orange</t>
  </si>
  <si>
    <t>Yellow &amp; Yellow</t>
  </si>
  <si>
    <t>Yellow &amp; Green</t>
  </si>
  <si>
    <t>Yellow &amp; Violet</t>
  </si>
  <si>
    <t>Yellow &amp; Gray</t>
  </si>
  <si>
    <t>Yellow &amp; White</t>
  </si>
  <si>
    <t>Green &amp; Black</t>
  </si>
  <si>
    <t>Yellow &amp; Black</t>
  </si>
  <si>
    <t>Color</t>
  </si>
  <si>
    <t>Searies R</t>
  </si>
  <si>
    <t>Meg Ohms</t>
  </si>
  <si>
    <t>Inches</t>
  </si>
  <si>
    <t>THO-1</t>
  </si>
  <si>
    <t>THO-2</t>
  </si>
  <si>
    <t>THO-3</t>
  </si>
  <si>
    <t>THO-4</t>
  </si>
  <si>
    <t>THO-5</t>
  </si>
  <si>
    <t>TH180-1</t>
  </si>
  <si>
    <t>TH180-2</t>
  </si>
  <si>
    <t>TH180-3</t>
  </si>
  <si>
    <t>TH180-5</t>
  </si>
  <si>
    <t>TH180-4</t>
  </si>
  <si>
    <t>Green &amp; Brown</t>
  </si>
  <si>
    <t>Green &amp; Orange</t>
  </si>
  <si>
    <t>Green &amp; Red</t>
  </si>
  <si>
    <t>Green &amp; Yellow</t>
  </si>
  <si>
    <t>Green &amp; Green</t>
  </si>
  <si>
    <t>Green&amp; BLUE</t>
  </si>
  <si>
    <t>Green Violet</t>
  </si>
  <si>
    <t>Green &amp; White</t>
  </si>
  <si>
    <t>Blue &amp; Black</t>
  </si>
  <si>
    <t>Blue &amp; Brown</t>
  </si>
  <si>
    <t xml:space="preserve">Blue &amp; Red </t>
  </si>
  <si>
    <t>Blue &amp; Orange</t>
  </si>
  <si>
    <t>Blue &amp; Yellow</t>
  </si>
  <si>
    <t>Blue &amp; Green</t>
  </si>
  <si>
    <t>Green &amp; Gray</t>
  </si>
  <si>
    <t>AA2</t>
  </si>
  <si>
    <t>B2</t>
  </si>
  <si>
    <t>C1</t>
  </si>
  <si>
    <t>C4</t>
  </si>
  <si>
    <t>CC4</t>
  </si>
  <si>
    <t>D4</t>
  </si>
  <si>
    <t>D5</t>
  </si>
  <si>
    <t>DD2</t>
  </si>
  <si>
    <t>DD5</t>
  </si>
  <si>
    <t>E2</t>
  </si>
  <si>
    <t>EE7</t>
  </si>
  <si>
    <t>F8</t>
  </si>
  <si>
    <t>F11</t>
  </si>
  <si>
    <t>FF3</t>
  </si>
  <si>
    <t>FF7</t>
  </si>
  <si>
    <t>G1</t>
  </si>
  <si>
    <t>G4</t>
  </si>
  <si>
    <t>G9</t>
  </si>
  <si>
    <t>GG10</t>
  </si>
  <si>
    <t>H5</t>
  </si>
  <si>
    <t>H10</t>
  </si>
  <si>
    <t>HH2</t>
  </si>
  <si>
    <t>HH5</t>
  </si>
  <si>
    <t>I4</t>
  </si>
  <si>
    <t>II1</t>
  </si>
  <si>
    <t>II2</t>
  </si>
  <si>
    <t>II3</t>
  </si>
  <si>
    <t>II4</t>
  </si>
  <si>
    <t>II5</t>
  </si>
  <si>
    <t>II6</t>
  </si>
  <si>
    <t>II7</t>
  </si>
  <si>
    <t>II8</t>
  </si>
  <si>
    <t>II9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</si>
  <si>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</si>
  <si>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</si>
  <si>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</si>
  <si>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</si>
  <si>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</si>
  <si>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</si>
  <si>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</si>
  <si>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</si>
  <si>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</si>
  <si>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</si>
  <si>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JJ2</t>
  </si>
  <si>
    <t>K5</t>
  </si>
  <si>
    <t>KK11</t>
  </si>
  <si>
    <t>L1</t>
  </si>
  <si>
    <t>L3</t>
  </si>
  <si>
    <t>L7</t>
  </si>
  <si>
    <t>LL2</t>
  </si>
  <si>
    <t>LL4</t>
  </si>
  <si>
    <t>LL7</t>
  </si>
  <si>
    <t>M4</t>
  </si>
  <si>
    <t>MM5</t>
  </si>
  <si>
    <t>N2</t>
  </si>
  <si>
    <t>N7</t>
  </si>
  <si>
    <t>NN1</t>
  </si>
  <si>
    <t>NN3</t>
  </si>
  <si>
    <t>O7</t>
  </si>
  <si>
    <t>O10</t>
  </si>
  <si>
    <t>OO8</t>
  </si>
  <si>
    <t>PP4</t>
  </si>
  <si>
    <t>Blue &amp; Blue</t>
  </si>
  <si>
    <t>Blue &amp; Violet</t>
  </si>
  <si>
    <t>Blue &amp; Gray</t>
  </si>
  <si>
    <t>Blue &amp; White</t>
  </si>
  <si>
    <t>Violet &amp; Black</t>
  </si>
  <si>
    <t>Violet &amp; Brown</t>
  </si>
  <si>
    <t>Violet &amp; Red</t>
  </si>
  <si>
    <t>Violet &amp; Orange</t>
  </si>
  <si>
    <t>HH8</t>
  </si>
  <si>
    <t>Brown &amp; Violet</t>
  </si>
  <si>
    <t>45.29Ω</t>
  </si>
  <si>
    <t>46.58Ω</t>
  </si>
  <si>
    <t>46.24Ω.</t>
  </si>
  <si>
    <t>48.6Ω</t>
  </si>
  <si>
    <t>52.49Ω</t>
  </si>
  <si>
    <t>41.38Ω</t>
  </si>
  <si>
    <t>44.8Ω</t>
  </si>
  <si>
    <t>44.7Ω</t>
  </si>
  <si>
    <t>40.06Ω</t>
  </si>
  <si>
    <t>38.17Ω</t>
  </si>
  <si>
    <t>43.8Ω</t>
  </si>
  <si>
    <t>36.74Ω</t>
  </si>
  <si>
    <t>33.0Ω</t>
  </si>
  <si>
    <t>35.49Ω</t>
  </si>
  <si>
    <t>36.5Ω</t>
  </si>
  <si>
    <t>35.58Ω</t>
  </si>
  <si>
    <t>39.43Ω</t>
  </si>
  <si>
    <t>31.31Ω</t>
  </si>
  <si>
    <t>37.92Ω</t>
  </si>
  <si>
    <t>30.63Ω</t>
  </si>
  <si>
    <t>33.72Ω</t>
  </si>
  <si>
    <t>38.67Ω</t>
  </si>
  <si>
    <t>32.23Ω</t>
  </si>
  <si>
    <t>30.2Ω</t>
  </si>
  <si>
    <t>27.51Ω</t>
  </si>
  <si>
    <t>32.52Ω</t>
  </si>
  <si>
    <t>33.82Ω</t>
  </si>
  <si>
    <t>35.47Ω</t>
  </si>
  <si>
    <t>36.54Ω</t>
  </si>
  <si>
    <t>37.22Ω</t>
  </si>
  <si>
    <t>37.42Ω</t>
  </si>
  <si>
    <t>40.75Ω</t>
  </si>
  <si>
    <t>32.17Ω</t>
  </si>
  <si>
    <t>37.09Ω</t>
  </si>
  <si>
    <t>29.22Ω</t>
  </si>
  <si>
    <t>32.28Ω</t>
  </si>
  <si>
    <t>36.01Ω</t>
  </si>
  <si>
    <t>34.95Ω</t>
  </si>
  <si>
    <t>36.27Ω</t>
  </si>
  <si>
    <t>37.68Ω</t>
  </si>
  <si>
    <t>39.3Ω</t>
  </si>
  <si>
    <t>40.74Ω</t>
  </si>
  <si>
    <t>38.11Ω</t>
  </si>
  <si>
    <t>29.13Ω</t>
  </si>
  <si>
    <t>36.86Ω</t>
  </si>
  <si>
    <t>35.28Ω</t>
  </si>
  <si>
    <t>39.82Ω</t>
  </si>
  <si>
    <t>36.61Ω</t>
  </si>
  <si>
    <t>29.89Ω</t>
  </si>
  <si>
    <t>33.34Ω</t>
  </si>
  <si>
    <t>34.32Ω</t>
  </si>
  <si>
    <t>37.35Ω</t>
  </si>
  <si>
    <t>34.77Ω</t>
  </si>
  <si>
    <t>36.99Ω</t>
  </si>
  <si>
    <t>37.87Ω</t>
  </si>
  <si>
    <t>37.61Ω</t>
  </si>
  <si>
    <t>39.44Ω</t>
  </si>
  <si>
    <t>39.28Ω</t>
  </si>
  <si>
    <t>41.88Ω</t>
  </si>
  <si>
    <t>38.33Ω</t>
  </si>
  <si>
    <t>43.07Ω</t>
  </si>
  <si>
    <t>65.76Ω</t>
  </si>
  <si>
    <t>59.24Ω</t>
  </si>
  <si>
    <t>65.66Ω</t>
  </si>
  <si>
    <t>62Ω</t>
  </si>
  <si>
    <t>71.06Ω</t>
  </si>
  <si>
    <t>54.52Ω</t>
  </si>
  <si>
    <t>46.3Ω</t>
  </si>
  <si>
    <t>46.21Ω</t>
  </si>
  <si>
    <t>48.71Ω</t>
  </si>
  <si>
    <t>52.60Ω</t>
  </si>
  <si>
    <t>2.87nf</t>
  </si>
  <si>
    <t>2.51nf</t>
  </si>
  <si>
    <t>nf=100pf.</t>
  </si>
  <si>
    <t>3.17nf</t>
  </si>
  <si>
    <t>2.80nf</t>
  </si>
  <si>
    <t>2.99nf</t>
  </si>
  <si>
    <t>2.86nf</t>
  </si>
  <si>
    <t>3.51nf</t>
  </si>
  <si>
    <t>3.83nf</t>
  </si>
  <si>
    <t>3.14nf</t>
  </si>
  <si>
    <t>3.74nf</t>
  </si>
  <si>
    <t>3.28nf</t>
  </si>
  <si>
    <t>5.08nf</t>
  </si>
  <si>
    <t>4.18nf</t>
  </si>
  <si>
    <t>3.95nf</t>
  </si>
  <si>
    <t>3.70nf</t>
  </si>
  <si>
    <t>4.11nf</t>
  </si>
  <si>
    <t>4.56nf</t>
  </si>
  <si>
    <t>3.32nf</t>
  </si>
  <si>
    <t>3.71nf</t>
  </si>
  <si>
    <t>3.55nf</t>
  </si>
  <si>
    <t>3.65nf</t>
  </si>
  <si>
    <t>3.23nf</t>
  </si>
  <si>
    <t>3.56nf</t>
  </si>
  <si>
    <t>3.38nf</t>
  </si>
  <si>
    <t>2.8nf</t>
  </si>
  <si>
    <t>3.22nf</t>
  </si>
  <si>
    <t>3.04nf</t>
  </si>
  <si>
    <t>3.47nf</t>
  </si>
  <si>
    <t>2.64nf</t>
  </si>
  <si>
    <t>3.21nf</t>
  </si>
  <si>
    <t>2.91nf</t>
  </si>
  <si>
    <t>3.25nf</t>
  </si>
  <si>
    <t>2.68nf</t>
  </si>
  <si>
    <t>3.2nf</t>
  </si>
  <si>
    <t>2.49nf</t>
  </si>
  <si>
    <t>2.88nf</t>
  </si>
  <si>
    <t>3.57nf</t>
  </si>
  <si>
    <t>3.05nf</t>
  </si>
  <si>
    <t>3.08nf</t>
  </si>
  <si>
    <t>3.24nf</t>
  </si>
  <si>
    <t>3.41nf</t>
  </si>
  <si>
    <t>2.78nf</t>
  </si>
  <si>
    <t>2.65nf</t>
  </si>
  <si>
    <t>2.62nf</t>
  </si>
  <si>
    <t>3.36nf</t>
  </si>
  <si>
    <t>3.0nf</t>
  </si>
  <si>
    <t>3.39nf</t>
  </si>
  <si>
    <t>4.05nf</t>
  </si>
  <si>
    <t>3.42nf</t>
  </si>
  <si>
    <t>3.20nf</t>
  </si>
  <si>
    <t>3.11nf</t>
  </si>
  <si>
    <t>3.33nf</t>
  </si>
  <si>
    <t>5.55nf</t>
  </si>
  <si>
    <t>7.60nf</t>
  </si>
  <si>
    <t>5.63nf</t>
  </si>
  <si>
    <t>5.56nf</t>
  </si>
  <si>
    <t>7.1nf</t>
  </si>
  <si>
    <t>4.95nf</t>
  </si>
  <si>
    <t>4.44nf</t>
  </si>
  <si>
    <t>7.18nf</t>
  </si>
  <si>
    <t>4.42nf</t>
  </si>
  <si>
    <t>55MΩ</t>
  </si>
  <si>
    <t>18.2MΩ</t>
  </si>
  <si>
    <t>71.4MΩ</t>
  </si>
  <si>
    <t>105MΩ</t>
  </si>
  <si>
    <t>20MΩ</t>
  </si>
  <si>
    <t>13MΩ</t>
  </si>
  <si>
    <t>10MΩ</t>
  </si>
  <si>
    <t>15MΩ</t>
  </si>
  <si>
    <t>5.5MΩ</t>
  </si>
  <si>
    <t>14MΩ</t>
  </si>
  <si>
    <t>4.5MΩ</t>
  </si>
  <si>
    <t>11MΩ</t>
  </si>
  <si>
    <t>8MΩ</t>
  </si>
  <si>
    <t>450MΩ</t>
  </si>
  <si>
    <t>87MΩ</t>
  </si>
  <si>
    <t>245MΩ</t>
  </si>
  <si>
    <t>18MΩ</t>
  </si>
  <si>
    <t>30MΩ</t>
  </si>
  <si>
    <t>125MΩ</t>
  </si>
  <si>
    <t>79MΩ</t>
  </si>
  <si>
    <t>65MΩ</t>
  </si>
  <si>
    <t>9MΩ</t>
  </si>
  <si>
    <t>12MΩ</t>
  </si>
  <si>
    <t>90MΩ</t>
  </si>
  <si>
    <t>13.9MΩ</t>
  </si>
  <si>
    <t>12.5MΩ</t>
  </si>
  <si>
    <t>27MΩ</t>
  </si>
  <si>
    <t>60MΩ</t>
  </si>
  <si>
    <t>16MΩ</t>
  </si>
  <si>
    <t>15.5MΩ</t>
  </si>
  <si>
    <t>9.3MΩ</t>
  </si>
  <si>
    <t>17.5MΩ</t>
  </si>
  <si>
    <t>11.3MΩ</t>
  </si>
  <si>
    <t>8.0MΩ</t>
  </si>
  <si>
    <t>80MΩ</t>
  </si>
  <si>
    <t>25MΩ</t>
  </si>
  <si>
    <t>85MΩ</t>
  </si>
  <si>
    <t>235MΩ</t>
  </si>
  <si>
    <t>8.5MΩ</t>
  </si>
  <si>
    <t>7.5MΩ</t>
  </si>
  <si>
    <t>13.3MΩ</t>
  </si>
  <si>
    <t>∞</t>
  </si>
  <si>
    <t>311"</t>
  </si>
  <si>
    <t>292"</t>
  </si>
  <si>
    <t>290"</t>
  </si>
  <si>
    <t>299"</t>
  </si>
  <si>
    <t>244"</t>
  </si>
  <si>
    <t>232"</t>
  </si>
  <si>
    <t>215"</t>
  </si>
  <si>
    <t>283"</t>
  </si>
  <si>
    <t>285"</t>
  </si>
  <si>
    <t>245"</t>
  </si>
  <si>
    <t>224"</t>
  </si>
  <si>
    <t>240"</t>
  </si>
  <si>
    <t>267"</t>
  </si>
  <si>
    <t>271"</t>
  </si>
  <si>
    <t>276"</t>
  </si>
  <si>
    <t>296"</t>
  </si>
  <si>
    <t>295"</t>
  </si>
  <si>
    <t>226"</t>
  </si>
  <si>
    <t>287"</t>
  </si>
  <si>
    <t>268"</t>
  </si>
  <si>
    <t>304"</t>
  </si>
  <si>
    <t>255"</t>
  </si>
  <si>
    <t>274"</t>
  </si>
  <si>
    <t>300"</t>
  </si>
  <si>
    <t>315"</t>
  </si>
  <si>
    <t>277"</t>
  </si>
  <si>
    <t>254"</t>
  </si>
  <si>
    <t>228"</t>
  </si>
  <si>
    <t>258"</t>
  </si>
  <si>
    <t>262"</t>
  </si>
  <si>
    <t>289"</t>
  </si>
  <si>
    <t>320"</t>
  </si>
  <si>
    <t>327"</t>
  </si>
  <si>
    <t>507"</t>
  </si>
  <si>
    <t>473"</t>
  </si>
  <si>
    <t>550"</t>
  </si>
  <si>
    <t>413"</t>
  </si>
  <si>
    <t>361"</t>
  </si>
  <si>
    <t>350"</t>
  </si>
  <si>
    <t>360"</t>
  </si>
  <si>
    <t>459"</t>
  </si>
  <si>
    <t>402"</t>
  </si>
  <si>
    <t>170MΩ</t>
  </si>
  <si>
    <t>52.8Ω</t>
  </si>
  <si>
    <t xml:space="preserve">Calculated Resistance </t>
  </si>
  <si>
    <t xml:space="preserve">Calculated Capacitance </t>
  </si>
  <si>
    <t>nf = 1000 pf.</t>
  </si>
  <si>
    <r>
      <t xml:space="preserve">0.1149 </t>
    </r>
    <r>
      <rPr>
        <sz val="8"/>
        <rFont val="Arial"/>
        <family val="0"/>
      </rPr>
      <t>Ω</t>
    </r>
    <r>
      <rPr>
        <sz val="8"/>
        <rFont val="Arial"/>
        <family val="2"/>
      </rPr>
      <t xml:space="preserve"> per inch</t>
    </r>
  </si>
  <si>
    <t>0.0094 nf per inch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</si>
</sst>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8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6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L9" sqref="L9"/>
    </sheetView>
  </sheetViews>
  <sheetFormatPr defaultColWidth="9.33203125" defaultRowHeight="11.25"/>
  <cols>
    <col min="1" max="1" width="7.66015625" style="8" customWidth="1"/>
    <col min="2" max="2" width="11" style="8" customWidth="1"/>
    <col min="3" max="3" width="8.16015625" style="8" customWidth="1"/>
    <col min="4" max="4" width="10.33203125" style="8" customWidth="1"/>
    <col min="5" max="5" width="13.5" style="8" customWidth="1"/>
    <col min="6" max="6" width="9.5" style="8" customWidth="1"/>
    <col min="7" max="7" width="19.66015625" style="10" customWidth="1"/>
    <col min="8" max="8" width="21.5" style="10" customWidth="1"/>
    <col min="9" max="16384" width="9.66015625" style="8" customWidth="1"/>
  </cols>
  <sheetData>
    <row r="1" spans="1:8" ht="24.75" customHeight="1" thickBot="1">
      <c r="A1" s="7" t="s">
        <v>0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7</v>
      </c>
      <c r="G1" s="10" t="s">
        <v>381</v>
      </c>
      <c r="H1" s="10" t="s">
        <v>382</v>
      </c>
    </row>
    <row r="2" spans="1:8" ht="24.75" customHeight="1" thickBot="1">
      <c r="A2" s="7" t="s">
        <v>1</v>
      </c>
      <c r="B2" s="7"/>
      <c r="C2" s="7" t="s">
        <v>8</v>
      </c>
      <c r="D2" s="7" t="s">
        <v>383</v>
      </c>
      <c r="E2" s="7" t="s">
        <v>9</v>
      </c>
      <c r="F2" s="7" t="s">
        <v>10</v>
      </c>
      <c r="G2" s="10" t="s">
        <v>384</v>
      </c>
      <c r="H2" s="10" t="s">
        <v>385</v>
      </c>
    </row>
    <row r="3" spans="1:8" ht="24.75" customHeight="1" thickBot="1">
      <c r="A3" s="7" t="s">
        <v>90</v>
      </c>
      <c r="B3" s="7" t="s">
        <v>11</v>
      </c>
      <c r="C3" s="7" t="s">
        <v>380</v>
      </c>
      <c r="D3" s="7" t="s">
        <v>246</v>
      </c>
      <c r="E3" s="7" t="s">
        <v>309</v>
      </c>
      <c r="F3" s="7">
        <v>391</v>
      </c>
      <c r="G3" s="10">
        <f>0.1149*F3</f>
        <v>44.9259</v>
      </c>
      <c r="H3" s="10">
        <f>0.0094167*F3</f>
        <v>3.6819297</v>
      </c>
    </row>
    <row r="4" spans="1:8" ht="24.75" customHeight="1" thickBot="1">
      <c r="A4" s="7" t="s">
        <v>91</v>
      </c>
      <c r="B4" s="7" t="s">
        <v>12</v>
      </c>
      <c r="C4" s="7" t="s">
        <v>162</v>
      </c>
      <c r="D4" s="7" t="s">
        <v>247</v>
      </c>
      <c r="E4" s="7" t="s">
        <v>310</v>
      </c>
      <c r="F4" s="7">
        <v>352</v>
      </c>
      <c r="G4" s="10">
        <f aca="true" t="shared" si="0" ref="G4:G27">0.1149*F4</f>
        <v>40.4448</v>
      </c>
      <c r="H4" s="10">
        <f aca="true" t="shared" si="1" ref="H4:H27">0.0094167*F4</f>
        <v>3.3146784</v>
      </c>
    </row>
    <row r="5" spans="1:8" ht="24.75" customHeight="1" thickBot="1">
      <c r="A5" s="7" t="s">
        <v>92</v>
      </c>
      <c r="B5" s="7" t="s">
        <v>13</v>
      </c>
      <c r="C5" s="7" t="s">
        <v>163</v>
      </c>
      <c r="D5" s="7" t="s">
        <v>248</v>
      </c>
      <c r="E5" s="7" t="s">
        <v>311</v>
      </c>
      <c r="F5" s="7">
        <v>341</v>
      </c>
      <c r="G5" s="10">
        <f t="shared" si="0"/>
        <v>39.1809</v>
      </c>
      <c r="H5" s="10">
        <f t="shared" si="1"/>
        <v>3.2110947</v>
      </c>
    </row>
    <row r="6" spans="1:8" ht="24.75" customHeight="1" thickBot="1">
      <c r="A6" s="7" t="s">
        <v>93</v>
      </c>
      <c r="B6" s="7" t="s">
        <v>14</v>
      </c>
      <c r="C6" s="7" t="s">
        <v>164</v>
      </c>
      <c r="D6" s="7" t="s">
        <v>247</v>
      </c>
      <c r="E6" s="7" t="s">
        <v>300</v>
      </c>
      <c r="F6" s="7">
        <v>357</v>
      </c>
      <c r="G6" s="10">
        <f t="shared" si="0"/>
        <v>41.0193</v>
      </c>
      <c r="H6" s="10">
        <f t="shared" si="1"/>
        <v>3.3617619</v>
      </c>
    </row>
    <row r="7" spans="1:8" ht="24.75" customHeight="1" thickBot="1">
      <c r="A7" s="7" t="s">
        <v>94</v>
      </c>
      <c r="B7" s="7" t="s">
        <v>15</v>
      </c>
      <c r="C7" s="7" t="s">
        <v>165</v>
      </c>
      <c r="D7" s="7" t="s">
        <v>249</v>
      </c>
      <c r="E7" s="7" t="s">
        <v>312</v>
      </c>
      <c r="F7" s="7">
        <v>382</v>
      </c>
      <c r="G7" s="10">
        <f t="shared" si="0"/>
        <v>43.8918</v>
      </c>
      <c r="H7" s="10">
        <f t="shared" si="1"/>
        <v>3.5971794</v>
      </c>
    </row>
    <row r="8" spans="1:8" ht="24.75" customHeight="1" thickBot="1">
      <c r="A8" s="7" t="s">
        <v>95</v>
      </c>
      <c r="B8" s="7" t="s">
        <v>16</v>
      </c>
      <c r="C8" s="7" t="s">
        <v>166</v>
      </c>
      <c r="D8" s="7" t="s">
        <v>250</v>
      </c>
      <c r="E8" s="7" t="s">
        <v>300</v>
      </c>
      <c r="F8" s="7">
        <v>404</v>
      </c>
      <c r="G8" s="10">
        <f t="shared" si="0"/>
        <v>46.4196</v>
      </c>
      <c r="H8" s="10">
        <f t="shared" si="1"/>
        <v>3.8043468000000003</v>
      </c>
    </row>
    <row r="9" spans="1:8" ht="24.75" customHeight="1" thickBot="1">
      <c r="A9" s="7" t="s">
        <v>96</v>
      </c>
      <c r="B9" s="7" t="s">
        <v>17</v>
      </c>
      <c r="C9" s="7" t="s">
        <v>167</v>
      </c>
      <c r="D9" s="7" t="s">
        <v>251</v>
      </c>
      <c r="E9" s="7" t="s">
        <v>313</v>
      </c>
      <c r="F9" s="7">
        <v>311</v>
      </c>
      <c r="G9" s="10">
        <f t="shared" si="0"/>
        <v>35.7339</v>
      </c>
      <c r="H9" s="10">
        <f t="shared" si="1"/>
        <v>2.9285937</v>
      </c>
    </row>
    <row r="10" spans="1:8" ht="24.75" customHeight="1" thickBot="1">
      <c r="A10" s="7" t="s">
        <v>97</v>
      </c>
      <c r="B10" s="7" t="s">
        <v>18</v>
      </c>
      <c r="C10" s="7" t="s">
        <v>168</v>
      </c>
      <c r="D10" s="7" t="s">
        <v>252</v>
      </c>
      <c r="E10" s="7" t="s">
        <v>314</v>
      </c>
      <c r="F10" s="7">
        <v>342</v>
      </c>
      <c r="G10" s="10">
        <f t="shared" si="0"/>
        <v>39.2958</v>
      </c>
      <c r="H10" s="10">
        <f t="shared" si="1"/>
        <v>3.2205114</v>
      </c>
    </row>
    <row r="11" spans="1:8" ht="24.75" customHeight="1" thickBot="1">
      <c r="A11" s="7" t="s">
        <v>98</v>
      </c>
      <c r="B11" s="7" t="s">
        <v>20</v>
      </c>
      <c r="C11" s="7" t="s">
        <v>169</v>
      </c>
      <c r="D11" s="7" t="s">
        <v>243</v>
      </c>
      <c r="E11" s="7" t="s">
        <v>315</v>
      </c>
      <c r="F11" s="7">
        <v>311</v>
      </c>
      <c r="G11" s="10">
        <f t="shared" si="0"/>
        <v>35.7339</v>
      </c>
      <c r="H11" s="10">
        <f t="shared" si="1"/>
        <v>2.9285937</v>
      </c>
    </row>
    <row r="12" spans="1:8" ht="24.75" customHeight="1" thickBot="1">
      <c r="A12" s="7" t="s">
        <v>99</v>
      </c>
      <c r="B12" s="7" t="s">
        <v>21</v>
      </c>
      <c r="C12" s="7" t="s">
        <v>170</v>
      </c>
      <c r="D12" s="7" t="s">
        <v>253</v>
      </c>
      <c r="E12" s="7" t="s">
        <v>316</v>
      </c>
      <c r="F12" s="7">
        <v>292</v>
      </c>
      <c r="G12" s="10">
        <f t="shared" si="0"/>
        <v>33.5508</v>
      </c>
      <c r="H12" s="10">
        <f t="shared" si="1"/>
        <v>2.7496764000000002</v>
      </c>
    </row>
    <row r="13" spans="1:8" ht="24.75" customHeight="1" thickBot="1">
      <c r="A13" s="7" t="s">
        <v>100</v>
      </c>
      <c r="B13" s="7" t="s">
        <v>19</v>
      </c>
      <c r="C13" s="7" t="s">
        <v>170</v>
      </c>
      <c r="D13" s="7" t="s">
        <v>254</v>
      </c>
      <c r="E13" s="7" t="s">
        <v>317</v>
      </c>
      <c r="F13" s="7">
        <v>314</v>
      </c>
      <c r="G13" s="10">
        <f t="shared" si="0"/>
        <v>36.0786</v>
      </c>
      <c r="H13" s="10">
        <f t="shared" si="1"/>
        <v>2.9568438</v>
      </c>
    </row>
    <row r="14" spans="1:8" ht="24.75" customHeight="1" thickBot="1">
      <c r="A14" s="7" t="s">
        <v>101</v>
      </c>
      <c r="B14" s="7" t="s">
        <v>22</v>
      </c>
      <c r="C14" s="7" t="s">
        <v>171</v>
      </c>
      <c r="D14" s="7" t="s">
        <v>255</v>
      </c>
      <c r="E14" s="7" t="s">
        <v>318</v>
      </c>
      <c r="F14" s="7">
        <v>290</v>
      </c>
      <c r="G14" s="10">
        <f t="shared" si="0"/>
        <v>33.321</v>
      </c>
      <c r="H14" s="10">
        <f t="shared" si="1"/>
        <v>2.730843</v>
      </c>
    </row>
    <row r="15" spans="1:8" ht="24.75" customHeight="1" thickBot="1">
      <c r="A15" s="7" t="s">
        <v>102</v>
      </c>
      <c r="B15" s="7" t="s">
        <v>23</v>
      </c>
      <c r="C15" s="7" t="s">
        <v>172</v>
      </c>
      <c r="D15" s="7" t="s">
        <v>256</v>
      </c>
      <c r="E15" s="7" t="s">
        <v>336</v>
      </c>
      <c r="F15" s="7">
        <v>329</v>
      </c>
      <c r="G15" s="10">
        <f t="shared" si="0"/>
        <v>37.8021</v>
      </c>
      <c r="H15" s="10">
        <f t="shared" si="1"/>
        <v>3.0980943</v>
      </c>
    </row>
    <row r="16" spans="1:8" ht="24.75" customHeight="1" thickBot="1">
      <c r="A16" s="7" t="s">
        <v>103</v>
      </c>
      <c r="B16" s="7" t="s">
        <v>24</v>
      </c>
      <c r="C16" s="7" t="s">
        <v>173</v>
      </c>
      <c r="D16" s="7" t="s">
        <v>257</v>
      </c>
      <c r="E16" s="7" t="s">
        <v>300</v>
      </c>
      <c r="F16" s="7">
        <v>279</v>
      </c>
      <c r="G16" s="10">
        <f t="shared" si="0"/>
        <v>32.0571</v>
      </c>
      <c r="H16" s="10">
        <f t="shared" si="1"/>
        <v>2.6272593</v>
      </c>
    </row>
    <row r="17" spans="1:8" ht="24.75" customHeight="1" thickBot="1">
      <c r="A17" s="7" t="s">
        <v>104</v>
      </c>
      <c r="B17" s="7" t="s">
        <v>25</v>
      </c>
      <c r="C17" s="7" t="s">
        <v>174</v>
      </c>
      <c r="D17" s="7" t="s">
        <v>239</v>
      </c>
      <c r="E17" s="7" t="s">
        <v>299</v>
      </c>
      <c r="F17" s="7">
        <v>247</v>
      </c>
      <c r="G17" s="10">
        <f t="shared" si="0"/>
        <v>28.380300000000002</v>
      </c>
      <c r="H17" s="10">
        <f t="shared" si="1"/>
        <v>2.3259249</v>
      </c>
    </row>
    <row r="18" spans="1:8" ht="24.75" customHeight="1" thickBot="1">
      <c r="A18" s="7" t="s">
        <v>105</v>
      </c>
      <c r="B18" s="7" t="s">
        <v>26</v>
      </c>
      <c r="C18" s="7" t="s">
        <v>175</v>
      </c>
      <c r="D18" s="7" t="s">
        <v>258</v>
      </c>
      <c r="E18" s="7" t="s">
        <v>336</v>
      </c>
      <c r="F18" s="7">
        <v>270</v>
      </c>
      <c r="G18" s="10">
        <f t="shared" si="0"/>
        <v>31.023</v>
      </c>
      <c r="H18" s="10">
        <f t="shared" si="1"/>
        <v>2.542509</v>
      </c>
    </row>
    <row r="19" spans="1:8" ht="24.75" customHeight="1" thickBot="1">
      <c r="A19" s="7" t="s">
        <v>106</v>
      </c>
      <c r="B19" s="7" t="s">
        <v>161</v>
      </c>
      <c r="C19" s="7" t="s">
        <v>176</v>
      </c>
      <c r="D19" s="7" t="s">
        <v>259</v>
      </c>
      <c r="E19" s="7" t="s">
        <v>319</v>
      </c>
      <c r="F19" s="7">
        <v>278</v>
      </c>
      <c r="G19" s="10">
        <f t="shared" si="0"/>
        <v>31.9422</v>
      </c>
      <c r="H19" s="10">
        <f t="shared" si="1"/>
        <v>2.6178426</v>
      </c>
    </row>
    <row r="20" spans="1:8" ht="24.75" customHeight="1" thickBot="1">
      <c r="A20" s="7" t="s">
        <v>107</v>
      </c>
      <c r="B20" s="7" t="s">
        <v>27</v>
      </c>
      <c r="C20" s="7" t="s">
        <v>177</v>
      </c>
      <c r="D20" s="7" t="s">
        <v>260</v>
      </c>
      <c r="E20" s="7" t="s">
        <v>336</v>
      </c>
      <c r="F20" s="7">
        <v>275</v>
      </c>
      <c r="G20" s="10">
        <f t="shared" si="0"/>
        <v>31.5975</v>
      </c>
      <c r="H20" s="10">
        <f t="shared" si="1"/>
        <v>2.5895925</v>
      </c>
    </row>
    <row r="21" spans="1:8" ht="24.75" customHeight="1" thickBot="1">
      <c r="A21" s="7" t="s">
        <v>108</v>
      </c>
      <c r="B21" s="7" t="s">
        <v>28</v>
      </c>
      <c r="C21" s="7" t="s">
        <v>178</v>
      </c>
      <c r="D21" s="7" t="s">
        <v>261</v>
      </c>
      <c r="E21" s="7" t="s">
        <v>320</v>
      </c>
      <c r="F21" s="7">
        <v>299</v>
      </c>
      <c r="G21" s="10">
        <f t="shared" si="0"/>
        <v>34.3551</v>
      </c>
      <c r="H21" s="10">
        <f t="shared" si="1"/>
        <v>2.8155933</v>
      </c>
    </row>
    <row r="22" spans="1:8" ht="24.75" customHeight="1" thickBot="1">
      <c r="A22" s="7" t="s">
        <v>109</v>
      </c>
      <c r="B22" s="7" t="s">
        <v>29</v>
      </c>
      <c r="C22" s="7" t="s">
        <v>179</v>
      </c>
      <c r="D22" s="7" t="s">
        <v>262</v>
      </c>
      <c r="E22" s="7" t="s">
        <v>321</v>
      </c>
      <c r="F22" s="7">
        <v>238</v>
      </c>
      <c r="G22" s="10">
        <f t="shared" si="0"/>
        <v>27.3462</v>
      </c>
      <c r="H22" s="10">
        <f t="shared" si="1"/>
        <v>2.2411746</v>
      </c>
    </row>
    <row r="23" spans="1:8" ht="24.75" customHeight="1" thickBot="1">
      <c r="A23" s="7" t="s">
        <v>110</v>
      </c>
      <c r="B23" s="7" t="s">
        <v>30</v>
      </c>
      <c r="C23" s="7" t="s">
        <v>180</v>
      </c>
      <c r="D23" s="7" t="s">
        <v>263</v>
      </c>
      <c r="E23" s="7" t="s">
        <v>322</v>
      </c>
      <c r="F23" s="7">
        <v>288</v>
      </c>
      <c r="G23" s="10">
        <f t="shared" si="0"/>
        <v>33.0912</v>
      </c>
      <c r="H23" s="10">
        <f t="shared" si="1"/>
        <v>2.7120096</v>
      </c>
    </row>
    <row r="24" spans="1:8" ht="24.75" customHeight="1" thickBot="1">
      <c r="A24" s="7" t="s">
        <v>111</v>
      </c>
      <c r="B24" s="7" t="s">
        <v>31</v>
      </c>
      <c r="C24" s="7" t="s">
        <v>181</v>
      </c>
      <c r="D24" s="7" t="s">
        <v>264</v>
      </c>
      <c r="E24" s="7" t="s">
        <v>323</v>
      </c>
      <c r="F24" s="7">
        <v>236</v>
      </c>
      <c r="G24" s="10">
        <f t="shared" si="0"/>
        <v>27.1164</v>
      </c>
      <c r="H24" s="10">
        <f t="shared" si="1"/>
        <v>2.2223412</v>
      </c>
    </row>
    <row r="25" spans="1:8" ht="24.75" customHeight="1" thickBot="1">
      <c r="A25" s="7" t="s">
        <v>112</v>
      </c>
      <c r="B25" s="7" t="s">
        <v>32</v>
      </c>
      <c r="C25" s="7" t="s">
        <v>182</v>
      </c>
      <c r="D25" s="7" t="s">
        <v>264</v>
      </c>
      <c r="E25" s="7" t="s">
        <v>299</v>
      </c>
      <c r="F25" s="7">
        <v>260</v>
      </c>
      <c r="G25" s="10">
        <f t="shared" si="0"/>
        <v>29.874000000000002</v>
      </c>
      <c r="H25" s="10">
        <f t="shared" si="1"/>
        <v>2.4483420000000002</v>
      </c>
    </row>
    <row r="26" spans="1:8" ht="24.75" customHeight="1" thickBot="1">
      <c r="A26" s="7" t="s">
        <v>160</v>
      </c>
      <c r="B26" s="7" t="s">
        <v>33</v>
      </c>
      <c r="C26" s="7" t="s">
        <v>183</v>
      </c>
      <c r="D26" s="7" t="s">
        <v>265</v>
      </c>
      <c r="E26" s="7" t="s">
        <v>324</v>
      </c>
      <c r="F26" s="7">
        <v>288</v>
      </c>
      <c r="G26" s="10">
        <f t="shared" si="0"/>
        <v>33.0912</v>
      </c>
      <c r="H26" s="10">
        <f t="shared" si="1"/>
        <v>2.7120096</v>
      </c>
    </row>
    <row r="27" spans="1:8" ht="24.75" customHeight="1" thickBot="1">
      <c r="A27" s="7" t="s">
        <v>113</v>
      </c>
      <c r="B27" s="7" t="s">
        <v>34</v>
      </c>
      <c r="C27" s="7" t="s">
        <v>184</v>
      </c>
      <c r="D27" s="7" t="s">
        <v>266</v>
      </c>
      <c r="E27" s="7" t="s">
        <v>336</v>
      </c>
      <c r="F27" s="7">
        <v>244</v>
      </c>
      <c r="G27" s="10">
        <f t="shared" si="0"/>
        <v>28.035600000000002</v>
      </c>
      <c r="H27" s="10">
        <f t="shared" si="1"/>
        <v>2.2976748000000002</v>
      </c>
    </row>
    <row r="28" spans="1:6" ht="19.5" customHeight="1" thickBot="1">
      <c r="A28" s="9"/>
      <c r="B28" s="9"/>
      <c r="C28" s="9"/>
      <c r="D28" s="9"/>
      <c r="E28" s="9"/>
      <c r="F28" s="9"/>
    </row>
    <row r="29" spans="1:6" ht="19.5" customHeight="1" thickBot="1">
      <c r="A29" s="9"/>
      <c r="B29" s="9"/>
      <c r="C29" s="9"/>
      <c r="D29" s="9"/>
      <c r="E29" s="9"/>
      <c r="F29" s="9"/>
    </row>
    <row r="30" spans="1:6" ht="19.5" customHeight="1" thickBot="1">
      <c r="A30" s="9"/>
      <c r="B30" s="9"/>
      <c r="C30" s="9"/>
      <c r="D30" s="9"/>
      <c r="E30" s="9"/>
      <c r="F30" s="9"/>
    </row>
    <row r="31" spans="1:6" ht="19.5" customHeight="1" thickBot="1">
      <c r="A31" s="9"/>
      <c r="B31" s="9"/>
      <c r="C31" s="9"/>
      <c r="D31" s="9"/>
      <c r="E31" s="9"/>
      <c r="F31" s="9"/>
    </row>
    <row r="32" spans="1:6" ht="19.5" customHeight="1" thickBot="1">
      <c r="A32" s="9"/>
      <c r="B32" s="9"/>
      <c r="C32" s="9"/>
      <c r="D32" s="9"/>
      <c r="E32" s="9"/>
      <c r="F32" s="9"/>
    </row>
  </sheetData>
  <printOptions/>
  <pageMargins left="0.42" right="0.75" top="1" bottom="1" header="0.5" footer="0.5"/>
  <pageSetup horizontalDpi="600" verticalDpi="600" orientation="portrait" r:id="rId1"/>
  <headerFooter alignWithMargins="0">
    <oddHeader>&amp;C&amp;14Loop Placement Data VVSA-2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6">
      <selection activeCell="E26" sqref="E26"/>
    </sheetView>
  </sheetViews>
  <sheetFormatPr defaultColWidth="9.33203125" defaultRowHeight="11.25"/>
  <cols>
    <col min="1" max="6" width="19.66015625" style="0" customWidth="1"/>
  </cols>
  <sheetData>
    <row r="1" spans="1:6" ht="19.5" customHeight="1">
      <c r="A1" s="4" t="s">
        <v>35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7</v>
      </c>
    </row>
    <row r="2" spans="1:6" ht="19.5" customHeight="1" thickBot="1">
      <c r="A2" s="5" t="s">
        <v>1</v>
      </c>
      <c r="B2" s="5"/>
      <c r="C2" s="5" t="s">
        <v>8</v>
      </c>
      <c r="D2" s="5" t="s">
        <v>6</v>
      </c>
      <c r="E2" s="5" t="s">
        <v>9</v>
      </c>
      <c r="F2" s="5" t="s">
        <v>10</v>
      </c>
    </row>
    <row r="3" spans="1:6" ht="19.5" customHeight="1" thickBot="1">
      <c r="A3" s="1" t="s">
        <v>114</v>
      </c>
      <c r="B3" s="1" t="s">
        <v>36</v>
      </c>
      <c r="C3" s="1" t="s">
        <v>185</v>
      </c>
      <c r="D3" s="1" t="s">
        <v>267</v>
      </c>
      <c r="E3" s="2" t="s">
        <v>325</v>
      </c>
      <c r="F3" s="1" t="s">
        <v>342</v>
      </c>
    </row>
    <row r="4" spans="1:6" ht="19.5" customHeight="1" thickBot="1">
      <c r="A4" s="1" t="s">
        <v>115</v>
      </c>
      <c r="B4" s="1" t="s">
        <v>37</v>
      </c>
      <c r="C4" s="1" t="s">
        <v>186</v>
      </c>
      <c r="D4" s="1" t="s">
        <v>268</v>
      </c>
      <c r="E4" s="2" t="s">
        <v>326</v>
      </c>
      <c r="F4" s="1" t="s">
        <v>343</v>
      </c>
    </row>
    <row r="5" spans="1:6" ht="19.5" customHeight="1" thickBot="1">
      <c r="A5" s="1" t="s">
        <v>116</v>
      </c>
      <c r="B5" s="1" t="s">
        <v>38</v>
      </c>
      <c r="C5" s="1" t="s">
        <v>187</v>
      </c>
      <c r="D5" s="1" t="s">
        <v>269</v>
      </c>
      <c r="E5" s="2" t="s">
        <v>327</v>
      </c>
      <c r="F5" s="1" t="s">
        <v>341</v>
      </c>
    </row>
    <row r="6" spans="1:6" ht="19.5" customHeight="1" thickBot="1">
      <c r="A6" s="1" t="s">
        <v>117</v>
      </c>
      <c r="B6" s="1" t="s">
        <v>39</v>
      </c>
      <c r="C6" s="1" t="s">
        <v>188</v>
      </c>
      <c r="D6" s="1" t="s">
        <v>270</v>
      </c>
      <c r="E6" s="2" t="s">
        <v>328</v>
      </c>
      <c r="F6" s="1" t="s">
        <v>358</v>
      </c>
    </row>
    <row r="7" spans="1:6" ht="19.5" customHeight="1" thickBot="1">
      <c r="A7" s="1" t="s">
        <v>118</v>
      </c>
      <c r="B7" s="1" t="s">
        <v>40</v>
      </c>
      <c r="C7" s="1" t="s">
        <v>189</v>
      </c>
      <c r="D7" s="1" t="s">
        <v>271</v>
      </c>
      <c r="E7" s="1" t="s">
        <v>336</v>
      </c>
      <c r="F7" s="1" t="s">
        <v>359</v>
      </c>
    </row>
    <row r="8" spans="1:6" ht="19.5" customHeight="1" thickBot="1">
      <c r="A8" s="1" t="s">
        <v>119</v>
      </c>
      <c r="B8" s="1" t="s">
        <v>41</v>
      </c>
      <c r="C8" s="1" t="s">
        <v>190</v>
      </c>
      <c r="D8" s="1" t="s">
        <v>272</v>
      </c>
      <c r="E8" s="2" t="s">
        <v>336</v>
      </c>
      <c r="F8" s="1" t="s">
        <v>344</v>
      </c>
    </row>
    <row r="9" spans="1:6" ht="19.5" customHeight="1" thickBot="1">
      <c r="A9" s="1" t="s">
        <v>120</v>
      </c>
      <c r="B9" s="1" t="s">
        <v>42</v>
      </c>
      <c r="C9" s="1" t="s">
        <v>191</v>
      </c>
      <c r="D9" s="1" t="s">
        <v>242</v>
      </c>
      <c r="E9" s="1" t="s">
        <v>336</v>
      </c>
      <c r="F9" s="1" t="s">
        <v>345</v>
      </c>
    </row>
    <row r="10" spans="1:6" ht="19.5" customHeight="1" thickBot="1">
      <c r="A10" s="1" t="s">
        <v>121</v>
      </c>
      <c r="B10" s="1" t="s">
        <v>43</v>
      </c>
      <c r="C10" s="1" t="s">
        <v>192</v>
      </c>
      <c r="D10" s="1" t="s">
        <v>273</v>
      </c>
      <c r="E10" s="1" t="s">
        <v>336</v>
      </c>
      <c r="F10" s="1" t="s">
        <v>338</v>
      </c>
    </row>
    <row r="11" spans="1:6" ht="19.5" customHeight="1" thickBot="1">
      <c r="A11" s="1" t="s">
        <v>122</v>
      </c>
      <c r="B11" s="1" t="s">
        <v>44</v>
      </c>
      <c r="C11" s="1" t="s">
        <v>193</v>
      </c>
      <c r="D11" s="1" t="s">
        <v>274</v>
      </c>
      <c r="E11" s="1" t="s">
        <v>336</v>
      </c>
      <c r="F11" s="1" t="s">
        <v>337</v>
      </c>
    </row>
    <row r="12" spans="1:6" ht="19.5" customHeight="1" thickBot="1">
      <c r="A12" s="1" t="s">
        <v>123</v>
      </c>
      <c r="B12" s="1" t="s">
        <v>45</v>
      </c>
      <c r="C12" s="1" t="s">
        <v>194</v>
      </c>
      <c r="D12" s="1" t="s">
        <v>275</v>
      </c>
      <c r="E12" s="1" t="s">
        <v>329</v>
      </c>
      <c r="F12" s="1" t="s">
        <v>346</v>
      </c>
    </row>
    <row r="13" spans="1:6" ht="19.5" customHeight="1" thickBot="1">
      <c r="A13" s="1" t="s">
        <v>124</v>
      </c>
      <c r="B13" s="1" t="s">
        <v>46</v>
      </c>
      <c r="C13" s="1" t="s">
        <v>195</v>
      </c>
      <c r="D13" s="1" t="s">
        <v>244</v>
      </c>
      <c r="E13" s="2" t="s">
        <v>330</v>
      </c>
      <c r="F13" s="1" t="s">
        <v>339</v>
      </c>
    </row>
    <row r="14" spans="1:6" ht="19.5" customHeight="1" thickBot="1">
      <c r="A14" s="1" t="s">
        <v>125</v>
      </c>
      <c r="B14" s="1" t="s">
        <v>47</v>
      </c>
      <c r="C14" s="1" t="s">
        <v>196</v>
      </c>
      <c r="D14" s="1" t="s">
        <v>276</v>
      </c>
      <c r="E14" s="1" t="s">
        <v>331</v>
      </c>
      <c r="F14" s="1" t="s">
        <v>347</v>
      </c>
    </row>
    <row r="15" spans="1:6" ht="19.5" customHeight="1" thickBot="1">
      <c r="A15" s="1" t="s">
        <v>126</v>
      </c>
      <c r="B15" s="1" t="s">
        <v>48</v>
      </c>
      <c r="C15" s="1" t="s">
        <v>197</v>
      </c>
      <c r="D15" s="1" t="s">
        <v>277</v>
      </c>
      <c r="E15" s="2" t="s">
        <v>332</v>
      </c>
      <c r="F15" s="6" t="s">
        <v>348</v>
      </c>
    </row>
    <row r="16" spans="1:6" ht="19.5" customHeight="1" thickBot="1">
      <c r="A16" s="1" t="s">
        <v>127</v>
      </c>
      <c r="B16" s="1" t="s">
        <v>49</v>
      </c>
      <c r="C16" s="1" t="s">
        <v>198</v>
      </c>
      <c r="D16" s="1" t="s">
        <v>278</v>
      </c>
      <c r="E16" s="2" t="s">
        <v>301</v>
      </c>
      <c r="F16" s="6" t="s">
        <v>349</v>
      </c>
    </row>
    <row r="17" spans="1:6" ht="19.5" customHeight="1" thickBot="1">
      <c r="A17" s="1" t="s">
        <v>128</v>
      </c>
      <c r="B17" s="1" t="s">
        <v>60</v>
      </c>
      <c r="C17" s="1" t="s">
        <v>199</v>
      </c>
      <c r="D17" s="1" t="s">
        <v>279</v>
      </c>
      <c r="E17" s="2" t="s">
        <v>336</v>
      </c>
      <c r="F17" s="1" t="s">
        <v>350</v>
      </c>
    </row>
    <row r="18" spans="1:6" ht="19.5" customHeight="1" thickBot="1">
      <c r="A18" s="1" t="s">
        <v>129</v>
      </c>
      <c r="B18" s="1" t="s">
        <v>51</v>
      </c>
      <c r="C18" s="1" t="s">
        <v>200</v>
      </c>
      <c r="D18" s="1" t="s">
        <v>280</v>
      </c>
      <c r="E18" s="2" t="s">
        <v>306</v>
      </c>
      <c r="F18" s="1" t="s">
        <v>351</v>
      </c>
    </row>
    <row r="19" spans="1:6" ht="19.5" customHeight="1" thickBot="1">
      <c r="A19" s="1" t="s">
        <v>130</v>
      </c>
      <c r="B19" s="1" t="s">
        <v>52</v>
      </c>
      <c r="C19" s="1" t="s">
        <v>201</v>
      </c>
      <c r="D19" s="1" t="s">
        <v>240</v>
      </c>
      <c r="E19" s="2" t="s">
        <v>302</v>
      </c>
      <c r="F19" s="1" t="s">
        <v>352</v>
      </c>
    </row>
    <row r="20" spans="1:6" ht="19.5" customHeight="1" thickBot="1">
      <c r="A20" s="1" t="s">
        <v>131</v>
      </c>
      <c r="B20" s="1" t="s">
        <v>53</v>
      </c>
      <c r="C20" s="1" t="s">
        <v>202</v>
      </c>
      <c r="D20" s="1" t="s">
        <v>281</v>
      </c>
      <c r="E20" s="1" t="s">
        <v>333</v>
      </c>
      <c r="F20" s="1" t="s">
        <v>360</v>
      </c>
    </row>
    <row r="21" spans="1:6" ht="19.5" customHeight="1" thickBot="1">
      <c r="A21" s="1" t="s">
        <v>132</v>
      </c>
      <c r="B21" s="1" t="s">
        <v>54</v>
      </c>
      <c r="C21" s="1" t="s">
        <v>203</v>
      </c>
      <c r="D21" s="1" t="s">
        <v>282</v>
      </c>
      <c r="E21" s="2" t="s">
        <v>336</v>
      </c>
      <c r="F21" s="1" t="s">
        <v>361</v>
      </c>
    </row>
    <row r="22" spans="1:6" ht="19.5" customHeight="1" thickBot="1">
      <c r="A22" s="1" t="s">
        <v>133</v>
      </c>
      <c r="B22" s="1" t="s">
        <v>55</v>
      </c>
      <c r="C22" s="1" t="s">
        <v>204</v>
      </c>
      <c r="D22" s="1" t="s">
        <v>254</v>
      </c>
      <c r="E22" s="2" t="s">
        <v>302</v>
      </c>
      <c r="F22" s="1" t="s">
        <v>353</v>
      </c>
    </row>
    <row r="23" spans="1:6" ht="19.5" customHeight="1" thickBot="1">
      <c r="A23" s="1" t="s">
        <v>134</v>
      </c>
      <c r="B23" s="1" t="s">
        <v>50</v>
      </c>
      <c r="C23" s="1" t="s">
        <v>205</v>
      </c>
      <c r="D23" s="1" t="s">
        <v>283</v>
      </c>
      <c r="E23" s="1" t="s">
        <v>334</v>
      </c>
      <c r="F23" s="1" t="s">
        <v>354</v>
      </c>
    </row>
    <row r="24" spans="1:6" ht="19.5" customHeight="1" thickBot="1">
      <c r="A24" s="1" t="s">
        <v>135</v>
      </c>
      <c r="B24" s="1" t="s">
        <v>56</v>
      </c>
      <c r="C24" s="1" t="s">
        <v>206</v>
      </c>
      <c r="D24" s="1" t="s">
        <v>255</v>
      </c>
      <c r="E24" s="1" t="s">
        <v>336</v>
      </c>
      <c r="F24" s="1" t="s">
        <v>355</v>
      </c>
    </row>
    <row r="25" spans="1:6" ht="19.5" customHeight="1" thickBot="1">
      <c r="A25" s="1" t="s">
        <v>136</v>
      </c>
      <c r="B25" s="1" t="s">
        <v>57</v>
      </c>
      <c r="C25" s="1" t="s">
        <v>207</v>
      </c>
      <c r="D25" s="1" t="s">
        <v>284</v>
      </c>
      <c r="E25" s="2" t="s">
        <v>335</v>
      </c>
      <c r="F25" s="1" t="s">
        <v>356</v>
      </c>
    </row>
    <row r="26" spans="1:6" ht="19.5" customHeight="1" thickBot="1">
      <c r="A26" s="1" t="s">
        <v>137</v>
      </c>
      <c r="B26" s="1" t="s">
        <v>58</v>
      </c>
      <c r="C26" s="1" t="s">
        <v>208</v>
      </c>
      <c r="D26" s="1" t="s">
        <v>285</v>
      </c>
      <c r="E26" s="2" t="s">
        <v>379</v>
      </c>
      <c r="F26" s="1" t="s">
        <v>357</v>
      </c>
    </row>
    <row r="27" spans="1:6" ht="19.5" customHeight="1" thickBot="1">
      <c r="A27" s="1" t="s">
        <v>138</v>
      </c>
      <c r="B27" s="1" t="s">
        <v>59</v>
      </c>
      <c r="C27" s="1" t="s">
        <v>209</v>
      </c>
      <c r="D27" s="1" t="s">
        <v>285</v>
      </c>
      <c r="E27" s="2" t="s">
        <v>317</v>
      </c>
      <c r="F27" s="1" t="s">
        <v>362</v>
      </c>
    </row>
    <row r="28" spans="1:6" ht="19.5" customHeight="1" thickBot="1">
      <c r="A28" s="3"/>
      <c r="B28" s="3"/>
      <c r="C28" s="3"/>
      <c r="D28" s="3"/>
      <c r="E28" s="3"/>
      <c r="F28" s="3"/>
    </row>
    <row r="29" spans="1:6" ht="19.5" customHeight="1" thickBot="1">
      <c r="A29" s="3"/>
      <c r="B29" s="3"/>
      <c r="C29" s="3"/>
      <c r="D29" s="3"/>
      <c r="E29" s="3"/>
      <c r="F29" s="3"/>
    </row>
    <row r="30" spans="1:6" ht="19.5" customHeight="1" thickBot="1">
      <c r="A30" s="3"/>
      <c r="B30" s="3"/>
      <c r="C30" s="3"/>
      <c r="D30" s="3"/>
      <c r="E30" s="3"/>
      <c r="F30" s="3"/>
    </row>
    <row r="31" spans="1:6" ht="19.5" customHeight="1" thickBot="1">
      <c r="A31" s="3"/>
      <c r="B31" s="3"/>
      <c r="C31" s="3"/>
      <c r="D31" s="3"/>
      <c r="E31" s="3"/>
      <c r="F31" s="3"/>
    </row>
    <row r="32" spans="1:6" ht="19.5" customHeight="1" thickBot="1">
      <c r="A32" s="3"/>
      <c r="B32" s="3"/>
      <c r="C32" s="3"/>
      <c r="D32" s="3"/>
      <c r="E32" s="3"/>
      <c r="F32" s="3"/>
    </row>
  </sheetData>
  <printOptions/>
  <pageMargins left="0.54" right="0.5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3">
      <selection activeCell="F25" sqref="F25"/>
    </sheetView>
  </sheetViews>
  <sheetFormatPr defaultColWidth="9.33203125" defaultRowHeight="11.25"/>
  <cols>
    <col min="1" max="6" width="19.66015625" style="0" customWidth="1"/>
  </cols>
  <sheetData>
    <row r="1" spans="1:6" ht="19.5" customHeight="1">
      <c r="A1" s="4" t="s">
        <v>0</v>
      </c>
      <c r="B1" s="4" t="s">
        <v>61</v>
      </c>
      <c r="C1" s="4" t="s">
        <v>62</v>
      </c>
      <c r="D1" s="4" t="s">
        <v>235</v>
      </c>
      <c r="E1" s="4" t="s">
        <v>5</v>
      </c>
      <c r="F1" s="4" t="s">
        <v>7</v>
      </c>
    </row>
    <row r="2" spans="1:6" ht="19.5" customHeight="1" thickBot="1">
      <c r="A2" s="5" t="s">
        <v>1</v>
      </c>
      <c r="B2" s="5"/>
      <c r="C2" s="5" t="s">
        <v>8</v>
      </c>
      <c r="D2" s="5" t="s">
        <v>235</v>
      </c>
      <c r="E2" s="5" t="s">
        <v>63</v>
      </c>
      <c r="F2" s="5" t="s">
        <v>64</v>
      </c>
    </row>
    <row r="3" spans="1:6" ht="19.5" customHeight="1" thickBot="1">
      <c r="A3" s="1" t="s">
        <v>139</v>
      </c>
      <c r="B3" s="1" t="s">
        <v>75</v>
      </c>
      <c r="C3" s="1" t="s">
        <v>211</v>
      </c>
      <c r="D3" s="1" t="s">
        <v>233</v>
      </c>
      <c r="E3" s="2" t="s">
        <v>295</v>
      </c>
      <c r="F3" s="1" t="s">
        <v>363</v>
      </c>
    </row>
    <row r="4" spans="1:6" ht="19.5" customHeight="1" thickBot="1">
      <c r="A4" s="1" t="s">
        <v>140</v>
      </c>
      <c r="B4" s="1" t="s">
        <v>77</v>
      </c>
      <c r="C4" s="1" t="s">
        <v>210</v>
      </c>
      <c r="D4" s="1" t="s">
        <v>234</v>
      </c>
      <c r="E4" s="2" t="s">
        <v>336</v>
      </c>
      <c r="F4" s="1" t="s">
        <v>364</v>
      </c>
    </row>
    <row r="5" spans="1:6" ht="19.5" customHeight="1" thickBot="1">
      <c r="A5" s="1" t="s">
        <v>141</v>
      </c>
      <c r="B5" s="1" t="s">
        <v>76</v>
      </c>
      <c r="C5" s="1" t="s">
        <v>212</v>
      </c>
      <c r="D5" s="1" t="s">
        <v>233</v>
      </c>
      <c r="E5" s="2" t="s">
        <v>336</v>
      </c>
      <c r="F5" s="1" t="s">
        <v>365</v>
      </c>
    </row>
    <row r="6" spans="1:6" ht="19.5" customHeight="1" thickBot="1">
      <c r="A6" s="1" t="s">
        <v>142</v>
      </c>
      <c r="B6" s="1" t="s">
        <v>78</v>
      </c>
      <c r="C6" s="1" t="s">
        <v>213</v>
      </c>
      <c r="D6" s="1" t="s">
        <v>236</v>
      </c>
      <c r="E6" s="2" t="s">
        <v>296</v>
      </c>
      <c r="F6" s="1" t="s">
        <v>340</v>
      </c>
    </row>
    <row r="7" spans="1:6" ht="19.5" customHeight="1" thickBot="1">
      <c r="A7" s="1" t="s">
        <v>143</v>
      </c>
      <c r="B7" s="1" t="s">
        <v>79</v>
      </c>
      <c r="C7" s="1" t="s">
        <v>214</v>
      </c>
      <c r="D7" s="1" t="s">
        <v>237</v>
      </c>
      <c r="E7" s="1" t="s">
        <v>297</v>
      </c>
      <c r="F7" s="1" t="s">
        <v>366</v>
      </c>
    </row>
    <row r="8" spans="1:6" ht="19.5" customHeight="1" thickBot="1">
      <c r="A8" s="1" t="s">
        <v>144</v>
      </c>
      <c r="B8" s="1" t="s">
        <v>80</v>
      </c>
      <c r="C8" s="1" t="s">
        <v>215</v>
      </c>
      <c r="D8" s="1" t="s">
        <v>238</v>
      </c>
      <c r="E8" s="2" t="s">
        <v>298</v>
      </c>
      <c r="F8" s="1" t="s">
        <v>362</v>
      </c>
    </row>
    <row r="9" spans="1:6" ht="19.5" customHeight="1" thickBot="1">
      <c r="A9" s="1" t="s">
        <v>145</v>
      </c>
      <c r="B9" s="1" t="s">
        <v>81</v>
      </c>
      <c r="C9" s="1" t="s">
        <v>216</v>
      </c>
      <c r="D9" s="1" t="s">
        <v>239</v>
      </c>
      <c r="E9" s="2" t="s">
        <v>299</v>
      </c>
      <c r="F9" s="1" t="s">
        <v>344</v>
      </c>
    </row>
    <row r="10" spans="1:6" ht="19.5" customHeight="1" thickBot="1">
      <c r="A10" s="1" t="s">
        <v>146</v>
      </c>
      <c r="B10" s="1" t="s">
        <v>89</v>
      </c>
      <c r="C10" s="1" t="s">
        <v>217</v>
      </c>
      <c r="D10" s="1" t="s">
        <v>240</v>
      </c>
      <c r="E10" s="2" t="s">
        <v>300</v>
      </c>
      <c r="F10" s="1" t="s">
        <v>367</v>
      </c>
    </row>
    <row r="11" spans="1:6" ht="19.5" customHeight="1" thickBot="1">
      <c r="A11" s="1" t="s">
        <v>147</v>
      </c>
      <c r="B11" s="1" t="s">
        <v>82</v>
      </c>
      <c r="C11" s="1" t="s">
        <v>218</v>
      </c>
      <c r="D11" s="1" t="s">
        <v>241</v>
      </c>
      <c r="E11" s="2" t="s">
        <v>301</v>
      </c>
      <c r="F11" s="1" t="s">
        <v>357</v>
      </c>
    </row>
    <row r="12" spans="1:6" ht="19.5" customHeight="1" thickBot="1">
      <c r="A12" s="1" t="s">
        <v>148</v>
      </c>
      <c r="B12" s="1" t="s">
        <v>83</v>
      </c>
      <c r="C12" s="1" t="s">
        <v>219</v>
      </c>
      <c r="D12" s="1" t="s">
        <v>242</v>
      </c>
      <c r="E12" s="2" t="s">
        <v>295</v>
      </c>
      <c r="F12" s="1" t="s">
        <v>353</v>
      </c>
    </row>
    <row r="13" spans="1:6" ht="19.5" customHeight="1" thickBot="1">
      <c r="A13" s="1" t="s">
        <v>149</v>
      </c>
      <c r="B13" s="1" t="s">
        <v>84</v>
      </c>
      <c r="C13" s="1" t="s">
        <v>220</v>
      </c>
      <c r="D13" s="1" t="s">
        <v>243</v>
      </c>
      <c r="E13" s="2" t="s">
        <v>302</v>
      </c>
      <c r="F13" s="1" t="s">
        <v>368</v>
      </c>
    </row>
    <row r="14" spans="1:6" ht="19.5" customHeight="1" thickBot="1">
      <c r="A14" s="1" t="s">
        <v>150</v>
      </c>
      <c r="B14" s="1" t="s">
        <v>85</v>
      </c>
      <c r="C14" s="1" t="s">
        <v>221</v>
      </c>
      <c r="D14" s="1" t="s">
        <v>244</v>
      </c>
      <c r="E14" s="1" t="s">
        <v>336</v>
      </c>
      <c r="F14" s="1" t="s">
        <v>352</v>
      </c>
    </row>
    <row r="15" spans="1:6" ht="19.5" customHeight="1" thickBot="1">
      <c r="A15" s="1" t="s">
        <v>151</v>
      </c>
      <c r="B15" s="1" t="s">
        <v>86</v>
      </c>
      <c r="C15" s="1" t="s">
        <v>222</v>
      </c>
      <c r="D15" s="1" t="s">
        <v>245</v>
      </c>
      <c r="E15" s="2" t="s">
        <v>303</v>
      </c>
      <c r="F15" s="1" t="s">
        <v>369</v>
      </c>
    </row>
    <row r="16" spans="1:6" ht="19.5" customHeight="1" thickBot="1">
      <c r="A16" s="1" t="s">
        <v>65</v>
      </c>
      <c r="B16" s="1" t="s">
        <v>87</v>
      </c>
      <c r="C16" s="1" t="s">
        <v>223</v>
      </c>
      <c r="D16" s="1" t="s">
        <v>286</v>
      </c>
      <c r="E16" s="2" t="s">
        <v>304</v>
      </c>
      <c r="F16" s="1" t="s">
        <v>370</v>
      </c>
    </row>
    <row r="17" spans="1:6" ht="19.5" customHeight="1" thickBot="1">
      <c r="A17" s="1" t="s">
        <v>66</v>
      </c>
      <c r="B17" s="1" t="s">
        <v>88</v>
      </c>
      <c r="C17" s="1" t="s">
        <v>224</v>
      </c>
      <c r="D17" s="1" t="s">
        <v>287</v>
      </c>
      <c r="E17" s="2" t="s">
        <v>305</v>
      </c>
      <c r="F17" s="1" t="s">
        <v>377</v>
      </c>
    </row>
    <row r="18" spans="1:6" ht="19.5" customHeight="1" thickBot="1">
      <c r="A18" s="1" t="s">
        <v>67</v>
      </c>
      <c r="B18" s="1" t="s">
        <v>152</v>
      </c>
      <c r="C18" s="1" t="s">
        <v>225</v>
      </c>
      <c r="D18" s="1" t="s">
        <v>288</v>
      </c>
      <c r="E18" s="2" t="s">
        <v>336</v>
      </c>
      <c r="F18" s="1" t="s">
        <v>370</v>
      </c>
    </row>
    <row r="19" spans="1:6" ht="19.5" customHeight="1" thickBot="1">
      <c r="A19" s="1" t="s">
        <v>68</v>
      </c>
      <c r="B19" s="1" t="s">
        <v>153</v>
      </c>
      <c r="C19" s="1" t="s">
        <v>226</v>
      </c>
      <c r="D19" s="1" t="s">
        <v>289</v>
      </c>
      <c r="E19" s="2" t="s">
        <v>306</v>
      </c>
      <c r="F19" s="1" t="s">
        <v>371</v>
      </c>
    </row>
    <row r="20" spans="1:6" ht="19.5" customHeight="1" thickBot="1">
      <c r="A20" s="1" t="s">
        <v>69</v>
      </c>
      <c r="B20" s="1" t="s">
        <v>154</v>
      </c>
      <c r="C20" s="1" t="s">
        <v>227</v>
      </c>
      <c r="D20" s="1" t="s">
        <v>290</v>
      </c>
      <c r="E20" s="1" t="s">
        <v>307</v>
      </c>
      <c r="F20" s="1" t="s">
        <v>372</v>
      </c>
    </row>
    <row r="21" spans="1:6" ht="19.5" customHeight="1" thickBot="1">
      <c r="A21" s="1" t="s">
        <v>70</v>
      </c>
      <c r="B21" s="1" t="s">
        <v>155</v>
      </c>
      <c r="C21" s="1" t="s">
        <v>228</v>
      </c>
      <c r="D21" s="1" t="s">
        <v>291</v>
      </c>
      <c r="E21" s="2" t="s">
        <v>301</v>
      </c>
      <c r="F21" s="1" t="s">
        <v>373</v>
      </c>
    </row>
    <row r="22" spans="1:6" ht="19.5" customHeight="1" thickBot="1">
      <c r="A22" s="1" t="s">
        <v>71</v>
      </c>
      <c r="B22" s="1" t="s">
        <v>156</v>
      </c>
      <c r="C22" s="1" t="s">
        <v>229</v>
      </c>
      <c r="D22" s="1" t="s">
        <v>292</v>
      </c>
      <c r="E22" s="2" t="s">
        <v>301</v>
      </c>
      <c r="F22" s="1" t="s">
        <v>374</v>
      </c>
    </row>
    <row r="23" spans="1:6" ht="19.5" customHeight="1" thickBot="1">
      <c r="A23" s="1" t="s">
        <v>72</v>
      </c>
      <c r="B23" s="1" t="s">
        <v>157</v>
      </c>
      <c r="C23" s="1" t="s">
        <v>230</v>
      </c>
      <c r="D23" s="1" t="s">
        <v>293</v>
      </c>
      <c r="E23" s="1" t="s">
        <v>336</v>
      </c>
      <c r="F23" s="1" t="s">
        <v>375</v>
      </c>
    </row>
    <row r="24" spans="1:6" ht="19.5" customHeight="1" thickBot="1">
      <c r="A24" s="1" t="s">
        <v>74</v>
      </c>
      <c r="B24" s="1" t="s">
        <v>158</v>
      </c>
      <c r="C24" s="1" t="s">
        <v>231</v>
      </c>
      <c r="D24" s="1" t="s">
        <v>241</v>
      </c>
      <c r="E24" s="1" t="s">
        <v>308</v>
      </c>
      <c r="F24" s="1" t="s">
        <v>376</v>
      </c>
    </row>
    <row r="25" spans="1:6" ht="19.5" customHeight="1" thickBot="1">
      <c r="A25" s="1" t="s">
        <v>73</v>
      </c>
      <c r="B25" s="1" t="s">
        <v>159</v>
      </c>
      <c r="C25" s="1" t="s">
        <v>232</v>
      </c>
      <c r="D25" s="1" t="s">
        <v>294</v>
      </c>
      <c r="E25" s="2" t="s">
        <v>298</v>
      </c>
      <c r="F25" s="1" t="s">
        <v>378</v>
      </c>
    </row>
    <row r="26" spans="1:6" ht="19.5" customHeight="1" thickBot="1">
      <c r="A26" s="1"/>
      <c r="B26" s="1"/>
      <c r="C26" s="1"/>
      <c r="D26" s="1"/>
      <c r="E26" s="2"/>
      <c r="F26" s="1"/>
    </row>
    <row r="27" spans="1:6" ht="19.5" customHeight="1" thickBot="1">
      <c r="A27" s="1"/>
      <c r="B27" s="1"/>
      <c r="C27" s="1"/>
      <c r="D27" s="1"/>
      <c r="E27" s="2"/>
      <c r="F27" s="1"/>
    </row>
    <row r="28" spans="1:6" ht="19.5" customHeight="1" thickBot="1">
      <c r="A28" s="3"/>
      <c r="B28" s="3"/>
      <c r="C28" s="3"/>
      <c r="D28" s="3"/>
      <c r="E28" s="3"/>
      <c r="F28" s="3"/>
    </row>
    <row r="29" spans="1:6" ht="19.5" customHeight="1" thickBot="1">
      <c r="A29" s="3"/>
      <c r="B29" s="3"/>
      <c r="C29" s="3"/>
      <c r="D29" s="3"/>
      <c r="E29" s="3"/>
      <c r="F29" s="3"/>
    </row>
    <row r="30" spans="1:6" ht="19.5" customHeight="1" thickBot="1">
      <c r="A30" s="3"/>
      <c r="B30" s="3"/>
      <c r="C30" s="3"/>
      <c r="D30" s="3"/>
      <c r="E30" s="3"/>
      <c r="F30" s="3"/>
    </row>
    <row r="31" spans="1:6" ht="19.5" customHeight="1" thickBot="1">
      <c r="A31" s="3"/>
      <c r="B31" s="3"/>
      <c r="C31" s="3"/>
      <c r="D31" s="3"/>
      <c r="E31" s="3"/>
      <c r="F31" s="3"/>
    </row>
    <row r="32" spans="1:6" ht="19.5" customHeight="1" thickBot="1">
      <c r="A32" s="3"/>
      <c r="B32" s="3"/>
      <c r="C32" s="3"/>
      <c r="D32" s="3"/>
      <c r="E32" s="3"/>
      <c r="F32" s="3"/>
    </row>
  </sheetData>
  <printOptions/>
  <pageMargins left="0.62" right="0.4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jedwards</dc:creator>
  <cp:keywords/>
  <dc:description/>
  <cp:lastModifiedBy>glabik</cp:lastModifiedBy>
  <cp:lastPrinted>2007-07-31T14:58:47Z</cp:lastPrinted>
  <dcterms:created xsi:type="dcterms:W3CDTF">2007-01-15T13:17:42Z</dcterms:created>
  <dcterms:modified xsi:type="dcterms:W3CDTF">2008-10-21T17:39:48Z</dcterms:modified>
  <cp:category/>
  <cp:version/>
  <cp:contentType/>
  <cp:contentStatus/>
</cp:coreProperties>
</file>