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5" yWindow="65446" windowWidth="17310" windowHeight="14145" activeTab="0"/>
  </bookViews>
  <sheets>
    <sheet name="NCSX Htr_TC Labor-AC Pwr_Field" sheetId="1" r:id="rId1"/>
    <sheet name="NCSX Htr_TC Labor_I&amp;C" sheetId="2" r:id="rId2"/>
    <sheet name="NCSX Htr_TC Labor&amp;MS_Total" sheetId="3" r:id="rId3"/>
  </sheets>
  <definedNames>
    <definedName name="_xlnm.Print_Area" localSheetId="2">'NCSX Htr_TC Labor&amp;MS_Total'!$A$1:$I$37</definedName>
    <definedName name="_xlnm.Print_Area" localSheetId="1">'NCSX Htr_TC Labor_I&amp;C'!$A$1:$I$59</definedName>
    <definedName name="_xlnm.Print_Area" localSheetId="0">'NCSX Htr_TC Labor-AC Pwr_Field'!$A$1:$I$75</definedName>
  </definedNames>
  <calcPr fullCalcOnLoad="1"/>
</workbook>
</file>

<file path=xl/sharedStrings.xml><?xml version="1.0" encoding="utf-8"?>
<sst xmlns="http://schemas.openxmlformats.org/spreadsheetml/2006/main" count="316" uniqueCount="161">
  <si>
    <t>Task</t>
  </si>
  <si>
    <t>DESIGN</t>
  </si>
  <si>
    <t>eng</t>
  </si>
  <si>
    <t>dsn</t>
  </si>
  <si>
    <t>sr lab</t>
  </si>
  <si>
    <t>tech</t>
  </si>
  <si>
    <t>ESTIMATE BASED ON:</t>
  </si>
  <si>
    <t>Control</t>
  </si>
  <si>
    <t>R Gernhardt</t>
  </si>
  <si>
    <t>PROCUREMENT</t>
  </si>
  <si>
    <t>Tray/Conduit</t>
  </si>
  <si>
    <t>FABRICATION</t>
  </si>
  <si>
    <t>Configure &amp; program PLC</t>
  </si>
  <si>
    <t>Fabrication Man Hours</t>
  </si>
  <si>
    <t>INSTALLATION</t>
  </si>
  <si>
    <t>Tech shop</t>
  </si>
  <si>
    <t>Test-  PLC &amp; Control software</t>
  </si>
  <si>
    <t>LABOR</t>
  </si>
  <si>
    <t>MATERIALS</t>
  </si>
  <si>
    <t>Quantity</t>
  </si>
  <si>
    <t>units</t>
  </si>
  <si>
    <t>unit cst</t>
  </si>
  <si>
    <t>Total</t>
  </si>
  <si>
    <t>TOTAL Materials cost (unloaded)</t>
  </si>
  <si>
    <t>ESTIMATE INCLUDES:</t>
  </si>
  <si>
    <t>2) PLC programming and M&amp;S costs</t>
  </si>
  <si>
    <t xml:space="preserve">1) AC power labor and M&amp;S costs. </t>
  </si>
  <si>
    <t>Prepare I&amp;C interface doc. &amp; PLC tag assignment</t>
  </si>
  <si>
    <t>AC Power</t>
  </si>
  <si>
    <t xml:space="preserve">Tech shop </t>
  </si>
  <si>
    <t>COSTS NOT INCLUDED:</t>
  </si>
  <si>
    <t xml:space="preserve">2) 120 zones of ACTIVE heater </t>
  </si>
  <si>
    <t xml:space="preserve">1) PLC feedback control system to </t>
  </si>
  <si>
    <t>3) 282 thermocouple channels available for</t>
  </si>
  <si>
    <t xml:space="preserve">    temperature control. </t>
  </si>
  <si>
    <t xml:space="preserve">   and bakeout operations.</t>
  </si>
  <si>
    <t xml:space="preserve">   maintain port temperatures during stanby</t>
  </si>
  <si>
    <t xml:space="preserve">     monitoring and feedback control  of </t>
  </si>
  <si>
    <t xml:space="preserve">     vacuum vessel and port extension </t>
  </si>
  <si>
    <t xml:space="preserve">     temperatures.</t>
  </si>
  <si>
    <t>NCSX RESISTANCE HEATING TEMPERATURE CONTROL SYSTEM</t>
  </si>
  <si>
    <t>2)</t>
  </si>
  <si>
    <t>F.Jones</t>
  </si>
  <si>
    <t>Order tray/ conduit</t>
  </si>
  <si>
    <t>Program RSView control pages (heater ~6), (TC~6), (System~7)</t>
  </si>
  <si>
    <t>Tray Conduit prefab</t>
  </si>
  <si>
    <t>Rack</t>
  </si>
  <si>
    <t xml:space="preserve">Install / network  PLC chassis (8), Wire PLC I/O, </t>
  </si>
  <si>
    <t>A-B PLC hardware,Software, I/O modules, term blks</t>
  </si>
  <si>
    <t>1) Control room  PCs (2?) computer division</t>
  </si>
  <si>
    <t xml:space="preserve">4) Archival of TC temperatures and heater  </t>
  </si>
  <si>
    <t xml:space="preserve">     power in central I&amp;C.</t>
  </si>
  <si>
    <t>Define temp control algorithms, Associate TC W/Htr zones.</t>
  </si>
  <si>
    <t>3) Rack installations and wiring cost</t>
  </si>
  <si>
    <t>4) Includes TC/Htr  Field cabling and</t>
  </si>
  <si>
    <t>5) Test and commissioning costs.</t>
  </si>
  <si>
    <t xml:space="preserve">    terminination costs from control racks</t>
  </si>
  <si>
    <t xml:space="preserve">    to feedthru ports at vessel.</t>
  </si>
  <si>
    <t>Ray G estimate</t>
  </si>
  <si>
    <t>F.Jones estimate</t>
  </si>
  <si>
    <t>Cable tray, conduit, TC/Htr Field cables</t>
  </si>
  <si>
    <t>AC power, breakers, enclosures, panels, x-formers, wiring</t>
  </si>
  <si>
    <t>Rack filters, fans and installation materials</t>
  </si>
  <si>
    <t>Control PC/Displays, Network modules,</t>
  </si>
  <si>
    <t xml:space="preserve"> Heater Drive components and Field Cable connectors</t>
  </si>
  <si>
    <t>AC Power, Field/Rack/Tray Wire- F.Jones--- 10/24/07</t>
  </si>
  <si>
    <t>Man days</t>
  </si>
  <si>
    <t>Machine elevation &amp; tray details</t>
  </si>
  <si>
    <t>Tray support fabrication detail</t>
  </si>
  <si>
    <t>Rack internal layout details</t>
  </si>
  <si>
    <t>Existing Panel draw rev.</t>
  </si>
  <si>
    <t>New panel schedule dwg.</t>
  </si>
  <si>
    <t>Shutdown dwg</t>
  </si>
  <si>
    <t>AC power CWD for panel/xfmr</t>
  </si>
  <si>
    <t>5 rack ac power CWDs</t>
  </si>
  <si>
    <t>Heater power from rack to connector</t>
  </si>
  <si>
    <t>Thermocouple wiring from rack to</t>
  </si>
  <si>
    <t>Machine and termination details</t>
  </si>
  <si>
    <t>Tray test cell plan drawing</t>
  </si>
  <si>
    <t>JHA, procedure, ECN, work order</t>
  </si>
  <si>
    <t>Package issue and field walk down</t>
  </si>
  <si>
    <t xml:space="preserve">Wiring diagrams &amp; termination details </t>
  </si>
  <si>
    <t>Design Man Days</t>
  </si>
  <si>
    <t>F.Jones/tech shop</t>
  </si>
  <si>
    <t xml:space="preserve"> Order Breakers, Panels, Pwr cable, field cables, x-formers</t>
  </si>
  <si>
    <t>Material research</t>
  </si>
  <si>
    <t>Procurement Man Days</t>
  </si>
  <si>
    <t>Fabrication Man Days</t>
  </si>
  <si>
    <t>Installation Man Days</t>
  </si>
  <si>
    <t xml:space="preserve"> Design/drafting &amp; supervision- F.Jones</t>
  </si>
  <si>
    <t>Install 70a, 3 pole 480v breaker</t>
  </si>
  <si>
    <t>(coordinate panel PP_141 shutdown)</t>
  </si>
  <si>
    <t>Install conduit thru wall to test cell</t>
  </si>
  <si>
    <t>Install 45 kva isolation transformer</t>
  </si>
  <si>
    <t>(handling and secure to floor)</t>
  </si>
  <si>
    <t>Install primary &amp; secondary breaker</t>
  </si>
  <si>
    <t xml:space="preserve">Install new panelboard </t>
  </si>
  <si>
    <t xml:space="preserve"> (assemble &amp; install branch breakers)</t>
  </si>
  <si>
    <t>Install power and instrument dedicated trays</t>
  </si>
  <si>
    <t>Fabricate &amp; Install tray support system</t>
  </si>
  <si>
    <t>Install rack power conduit</t>
  </si>
  <si>
    <t>Install 2-trays from machine to racks</t>
  </si>
  <si>
    <t>Install 5 racks insulated to 5KV</t>
  </si>
  <si>
    <t>Install 5 isolation xfmrs at racks</t>
  </si>
  <si>
    <t>(install 5 filters and plugmold strips)</t>
  </si>
  <si>
    <t>Hi-pot racks to verify isolation</t>
  </si>
  <si>
    <t xml:space="preserve"> (coordinate with TC work)</t>
  </si>
  <si>
    <t>Install rack power wire 1/c #10</t>
  </si>
  <si>
    <t>Install heater power from panel to rack</t>
  </si>
  <si>
    <t>(30-120v circuits-fan out at racks)</t>
  </si>
  <si>
    <t xml:space="preserve">Install/terminate heater power from racks to </t>
  </si>
  <si>
    <t>Machine via tray(multi conductor)</t>
  </si>
  <si>
    <t>Install/terminate thermocouple extension</t>
  </si>
  <si>
    <t>Wire from rack to machine</t>
  </si>
  <si>
    <t xml:space="preserve">Construction/Electricians </t>
  </si>
  <si>
    <t>Install ac power conductors &amp; terminate</t>
  </si>
  <si>
    <t>Install conduit between xfmr and breaker Enclosures</t>
  </si>
  <si>
    <t>around top and bottom of machine</t>
  </si>
  <si>
    <t>Revision/Construction Supervision</t>
  </si>
  <si>
    <t>TOTAL Man Days</t>
  </si>
  <si>
    <t>TOTAL AC Pwr/Fld Man Days</t>
  </si>
  <si>
    <t>Documentaion</t>
  </si>
  <si>
    <t xml:space="preserve">Create Spreadsheet- End to End - Device to PLC wire list </t>
  </si>
  <si>
    <t>Rack layout (1 dwg)</t>
  </si>
  <si>
    <t>Internal PLC terminal layout drawings (6)</t>
  </si>
  <si>
    <t>Prototype</t>
  </si>
  <si>
    <t xml:space="preserve"> R.Gernhardt</t>
  </si>
  <si>
    <t xml:space="preserve"> Intra rackCWD's, PLC to Drive components ( 10  ) </t>
  </si>
  <si>
    <t>Order Heater Field cable connectors (MS type)</t>
  </si>
  <si>
    <t>Connectors</t>
  </si>
  <si>
    <t>Order Heater Drive components</t>
  </si>
  <si>
    <t>Hardware</t>
  </si>
  <si>
    <t>Order PLC I/O hardware</t>
  </si>
  <si>
    <t>Software</t>
  </si>
  <si>
    <t>Order Control display software</t>
  </si>
  <si>
    <t>CI&amp;C interface development</t>
  </si>
  <si>
    <t>R Gernhardt, J.Dong, Sichta</t>
  </si>
  <si>
    <t>Select/Evaluate Control software packages</t>
  </si>
  <si>
    <t>Configure/Evaluate typical htr / TC control channel</t>
  </si>
  <si>
    <t>Install and wire Drive components</t>
  </si>
  <si>
    <t>Mount Drive components (240- SSR's)  on DIN rails</t>
  </si>
  <si>
    <t>Mount Variacs (120) to panels</t>
  </si>
  <si>
    <t>Fabricate Variac and PLC mounting panels (40)</t>
  </si>
  <si>
    <t>R Gernhardt/ Tech shop</t>
  </si>
  <si>
    <t>R Gernhardt/Tech shop</t>
  </si>
  <si>
    <t>Commission I&amp;C interface, test ----R.Gernhardt/ J.Dong</t>
  </si>
  <si>
    <t>Install / network test cell  PC   ---- J.Dong</t>
  </si>
  <si>
    <t>Test Procedure</t>
  </si>
  <si>
    <t>Instrumentation and Control - R.Gernhardt-      10/24/07</t>
  </si>
  <si>
    <t>Man Hr</t>
  </si>
  <si>
    <t>Man Month</t>
  </si>
  <si>
    <t xml:space="preserve">TOTAL LABOR ESTIMATE </t>
  </si>
  <si>
    <t xml:space="preserve">Computer Div. / R.Gernhardt / Electrical Tech </t>
  </si>
  <si>
    <t>Man Days</t>
  </si>
  <si>
    <t>Includes Design, Procurment, Fabrication and Installation</t>
  </si>
  <si>
    <t>AC Power, Field/Rack/Tray Wire</t>
  </si>
  <si>
    <t xml:space="preserve">F.Jones- Design/Drafting / Electrical Tech (Tech Shop) </t>
  </si>
  <si>
    <t>LABOR Totals (I&amp;C + AC PWR)</t>
  </si>
  <si>
    <t>Instrumentation &amp; Control</t>
  </si>
  <si>
    <t>MM</t>
  </si>
  <si>
    <t>MHrs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</si>
</sst>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u val="single"/>
      <sz val="10"/>
      <name val="Geneva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Geneva"/>
      <family val="0"/>
    </font>
    <font>
      <sz val="10"/>
      <color indexed="10"/>
      <name val="Geneva"/>
      <family val="0"/>
    </font>
    <font>
      <b/>
      <sz val="10"/>
      <color indexed="10"/>
      <name val="Geneva"/>
      <family val="0"/>
    </font>
    <font>
      <sz val="12"/>
      <color indexed="10"/>
      <name val="Geneva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5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4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5" fontId="0" fillId="0" borderId="9" xfId="0" applyNumberFormat="1" applyBorder="1" applyAlignment="1">
      <alignment horizontal="right"/>
    </xf>
    <xf numFmtId="5" fontId="0" fillId="0" borderId="0" xfId="0" applyNumberFormat="1" applyBorder="1" applyAlignment="1">
      <alignment horizontal="right"/>
    </xf>
    <xf numFmtId="7" fontId="0" fillId="0" borderId="0" xfId="0" applyNumberFormat="1" applyBorder="1" applyAlignment="1">
      <alignment horizontal="right"/>
    </xf>
    <xf numFmtId="0" fontId="1" fillId="0" borderId="6" xfId="0" applyFont="1" applyBorder="1" applyAlignment="1">
      <alignment/>
    </xf>
    <xf numFmtId="5" fontId="0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5" fontId="0" fillId="0" borderId="12" xfId="0" applyNumberFormat="1" applyBorder="1" applyAlignment="1">
      <alignment horizontal="left"/>
    </xf>
    <xf numFmtId="1" fontId="0" fillId="0" borderId="13" xfId="0" applyNumberFormat="1" applyBorder="1" applyAlignment="1">
      <alignment/>
    </xf>
    <xf numFmtId="5" fontId="0" fillId="0" borderId="0" xfId="0" applyNumberFormat="1" applyBorder="1" applyAlignment="1">
      <alignment horizontal="left"/>
    </xf>
    <xf numFmtId="1" fontId="0" fillId="0" borderId="9" xfId="0" applyNumberFormat="1" applyBorder="1" applyAlignment="1">
      <alignment/>
    </xf>
    <xf numFmtId="5" fontId="1" fillId="0" borderId="0" xfId="0" applyNumberFormat="1" applyFont="1" applyBorder="1" applyAlignment="1">
      <alignment horizontal="left"/>
    </xf>
    <xf numFmtId="0" fontId="0" fillId="0" borderId="9" xfId="0" applyBorder="1" applyAlignment="1">
      <alignment/>
    </xf>
    <xf numFmtId="0" fontId="1" fillId="0" borderId="0" xfId="0" applyFont="1" applyBorder="1" applyAlignment="1">
      <alignment horizontal="right"/>
    </xf>
    <xf numFmtId="5" fontId="0" fillId="0" borderId="0" xfId="0" applyNumberFormat="1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6" xfId="0" applyFont="1" applyBorder="1" applyAlignment="1">
      <alignment/>
    </xf>
    <xf numFmtId="0" fontId="0" fillId="0" borderId="13" xfId="0" applyBorder="1" applyAlignment="1">
      <alignment/>
    </xf>
    <xf numFmtId="0" fontId="1" fillId="0" borderId="1" xfId="0" applyFont="1" applyBorder="1" applyAlignment="1">
      <alignment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7" fontId="0" fillId="0" borderId="1" xfId="0" applyNumberFormat="1" applyBorder="1" applyAlignment="1">
      <alignment horizontal="right"/>
    </xf>
    <xf numFmtId="5" fontId="0" fillId="0" borderId="14" xfId="0" applyNumberFormat="1" applyBorder="1" applyAlignment="1">
      <alignment horizontal="right"/>
    </xf>
    <xf numFmtId="0" fontId="7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9" fillId="0" borderId="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6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13" fillId="0" borderId="23" xfId="0" applyFont="1" applyBorder="1" applyAlignment="1">
      <alignment horizontal="right"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0" fontId="11" fillId="0" borderId="26" xfId="0" applyFont="1" applyBorder="1" applyAlignment="1">
      <alignment horizontal="right"/>
    </xf>
    <xf numFmtId="0" fontId="11" fillId="0" borderId="27" xfId="0" applyFont="1" applyBorder="1" applyAlignment="1">
      <alignment horizontal="right"/>
    </xf>
    <xf numFmtId="0" fontId="14" fillId="0" borderId="27" xfId="0" applyFont="1" applyBorder="1" applyAlignment="1">
      <alignment/>
    </xf>
    <xf numFmtId="5" fontId="11" fillId="0" borderId="28" xfId="0" applyNumberFormat="1" applyFont="1" applyBorder="1" applyAlignment="1">
      <alignment/>
    </xf>
    <xf numFmtId="0" fontId="8" fillId="0" borderId="7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7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2"/>
  <sheetViews>
    <sheetView tabSelected="1" zoomScale="75" zoomScaleNormal="75" workbookViewId="0" topLeftCell="A10">
      <selection activeCell="J62" sqref="J62"/>
    </sheetView>
  </sheetViews>
  <sheetFormatPr defaultColWidth="9.00390625" defaultRowHeight="12.75"/>
  <cols>
    <col min="1" max="2" width="11.375" style="0" customWidth="1"/>
    <col min="3" max="3" width="24.875" style="0" customWidth="1"/>
    <col min="4" max="4" width="7.25390625" style="5" customWidth="1"/>
    <col min="5" max="5" width="5.625" style="5" customWidth="1"/>
    <col min="6" max="6" width="9.375" style="5" customWidth="1"/>
    <col min="7" max="7" width="12.625" style="5" customWidth="1"/>
    <col min="8" max="8" width="10.875" style="1" customWidth="1"/>
    <col min="9" max="9" width="26.875" style="2" customWidth="1"/>
    <col min="10" max="10" width="19.875" style="2" customWidth="1"/>
    <col min="11" max="11" width="6.00390625" style="2" customWidth="1"/>
    <col min="12" max="12" width="5.25390625" style="2" customWidth="1"/>
    <col min="13" max="16384" width="11.375" style="0" customWidth="1"/>
  </cols>
  <sheetData>
    <row r="1" spans="1:9" ht="12.75">
      <c r="A1" s="24" t="s">
        <v>40</v>
      </c>
      <c r="B1" s="26"/>
      <c r="C1" s="26"/>
      <c r="D1" s="26"/>
      <c r="E1" s="26"/>
      <c r="F1" s="26"/>
      <c r="G1" s="26"/>
      <c r="H1" s="27"/>
      <c r="I1" s="28"/>
    </row>
    <row r="2" spans="1:9" ht="15">
      <c r="A2" s="76"/>
      <c r="B2" s="4"/>
      <c r="C2" s="4"/>
      <c r="D2" s="4"/>
      <c r="E2" s="4"/>
      <c r="F2" s="4"/>
      <c r="G2" s="4"/>
      <c r="H2" s="29"/>
      <c r="I2" s="30"/>
    </row>
    <row r="3" spans="1:9" ht="12.75">
      <c r="A3" s="24" t="s">
        <v>65</v>
      </c>
      <c r="B3" s="25"/>
      <c r="C3" s="26"/>
      <c r="D3" s="26"/>
      <c r="E3" s="26"/>
      <c r="F3" s="26"/>
      <c r="G3" s="26"/>
      <c r="H3" s="27"/>
      <c r="I3" s="28"/>
    </row>
    <row r="4" spans="1:9" ht="12.75">
      <c r="A4" s="12"/>
      <c r="B4" s="3" t="s">
        <v>0</v>
      </c>
      <c r="C4" s="3"/>
      <c r="D4" s="3" t="s">
        <v>66</v>
      </c>
      <c r="E4" s="3"/>
      <c r="F4" s="3"/>
      <c r="G4" s="3"/>
      <c r="H4" s="29"/>
      <c r="I4" s="30"/>
    </row>
    <row r="5" spans="1:9" ht="15.75" customHeight="1">
      <c r="A5" s="9" t="s">
        <v>1</v>
      </c>
      <c r="B5" s="3"/>
      <c r="C5" s="3"/>
      <c r="D5" s="6" t="s">
        <v>2</v>
      </c>
      <c r="E5" s="6" t="s">
        <v>3</v>
      </c>
      <c r="F5" s="6" t="s">
        <v>4</v>
      </c>
      <c r="G5" s="6" t="s">
        <v>5</v>
      </c>
      <c r="H5" s="31" t="s">
        <v>6</v>
      </c>
      <c r="I5" s="32"/>
    </row>
    <row r="6" spans="1:9" ht="12.75">
      <c r="A6" s="24" t="s">
        <v>89</v>
      </c>
      <c r="B6" s="4"/>
      <c r="C6" s="4"/>
      <c r="D6" s="45"/>
      <c r="H6" s="29" t="s">
        <v>32</v>
      </c>
      <c r="I6" s="32"/>
    </row>
    <row r="7" spans="1:9" ht="12.75">
      <c r="A7" s="77" t="s">
        <v>67</v>
      </c>
      <c r="B7" s="78"/>
      <c r="C7" s="4"/>
      <c r="E7" s="5">
        <v>4</v>
      </c>
      <c r="H7" s="29" t="s">
        <v>36</v>
      </c>
      <c r="I7" s="32"/>
    </row>
    <row r="8" spans="1:9" ht="12.75">
      <c r="A8" s="77" t="s">
        <v>68</v>
      </c>
      <c r="B8" s="78"/>
      <c r="C8" s="4"/>
      <c r="E8" s="5">
        <v>4</v>
      </c>
      <c r="H8" s="29" t="s">
        <v>35</v>
      </c>
      <c r="I8" s="32"/>
    </row>
    <row r="9" spans="1:9" ht="12.75">
      <c r="A9" s="77" t="s">
        <v>69</v>
      </c>
      <c r="B9" s="4"/>
      <c r="C9" s="78"/>
      <c r="E9" s="5">
        <v>3</v>
      </c>
      <c r="H9" s="29"/>
      <c r="I9" s="32"/>
    </row>
    <row r="10" spans="1:9" ht="12.75">
      <c r="A10" s="77" t="s">
        <v>70</v>
      </c>
      <c r="B10" s="4"/>
      <c r="C10" s="78"/>
      <c r="E10" s="5">
        <v>1</v>
      </c>
      <c r="H10" s="29" t="s">
        <v>31</v>
      </c>
      <c r="I10" s="32"/>
    </row>
    <row r="11" spans="1:9" ht="12.75">
      <c r="A11" s="77" t="s">
        <v>71</v>
      </c>
      <c r="B11" s="4"/>
      <c r="C11" s="78"/>
      <c r="E11" s="5">
        <v>1</v>
      </c>
      <c r="H11" s="29" t="s">
        <v>34</v>
      </c>
      <c r="I11" s="32"/>
    </row>
    <row r="12" spans="1:9" ht="12.75">
      <c r="A12" s="77" t="s">
        <v>72</v>
      </c>
      <c r="B12" s="4"/>
      <c r="C12" s="4"/>
      <c r="D12" s="46"/>
      <c r="E12" s="5">
        <v>1</v>
      </c>
      <c r="H12" s="29" t="s">
        <v>33</v>
      </c>
      <c r="I12" s="32"/>
    </row>
    <row r="13" spans="1:9" ht="12.75">
      <c r="A13" s="77" t="s">
        <v>73</v>
      </c>
      <c r="B13" s="78"/>
      <c r="C13" s="4"/>
      <c r="E13" s="5">
        <v>1</v>
      </c>
      <c r="H13" s="29" t="s">
        <v>37</v>
      </c>
      <c r="I13" s="32"/>
    </row>
    <row r="14" spans="1:9" ht="12.75">
      <c r="A14" s="77" t="s">
        <v>74</v>
      </c>
      <c r="B14" s="4"/>
      <c r="C14" s="78"/>
      <c r="E14" s="5">
        <v>3</v>
      </c>
      <c r="H14" s="29" t="s">
        <v>38</v>
      </c>
      <c r="I14" s="32"/>
    </row>
    <row r="15" spans="1:9" ht="12.75">
      <c r="A15" s="77" t="s">
        <v>75</v>
      </c>
      <c r="B15" s="4"/>
      <c r="C15" s="4"/>
      <c r="H15" s="29" t="s">
        <v>39</v>
      </c>
      <c r="I15" s="32"/>
    </row>
    <row r="16" spans="1:9" ht="12.75">
      <c r="A16" s="77" t="s">
        <v>81</v>
      </c>
      <c r="B16" s="4"/>
      <c r="C16" s="4"/>
      <c r="E16" s="5">
        <v>4</v>
      </c>
      <c r="H16" s="29" t="s">
        <v>50</v>
      </c>
      <c r="I16" s="32"/>
    </row>
    <row r="17" spans="1:9" ht="12.75">
      <c r="A17" s="77" t="s">
        <v>76</v>
      </c>
      <c r="B17" s="4"/>
      <c r="C17" s="4"/>
      <c r="H17" s="29" t="s">
        <v>51</v>
      </c>
      <c r="I17" s="32"/>
    </row>
    <row r="18" spans="1:9" ht="12.75">
      <c r="A18" s="77" t="s">
        <v>77</v>
      </c>
      <c r="B18" s="78"/>
      <c r="C18" s="4"/>
      <c r="E18" s="5">
        <v>4</v>
      </c>
      <c r="H18" s="29"/>
      <c r="I18" s="32"/>
    </row>
    <row r="19" spans="1:9" ht="12.75">
      <c r="A19" s="77" t="s">
        <v>78</v>
      </c>
      <c r="B19" s="4"/>
      <c r="C19" s="78"/>
      <c r="E19" s="5">
        <v>3</v>
      </c>
      <c r="H19" s="29"/>
      <c r="I19" s="32"/>
    </row>
    <row r="20" spans="1:9" ht="12.75">
      <c r="A20" s="77" t="s">
        <v>79</v>
      </c>
      <c r="B20" s="78"/>
      <c r="C20" s="4"/>
      <c r="E20" s="5">
        <v>3</v>
      </c>
      <c r="H20" s="29"/>
      <c r="I20" s="32"/>
    </row>
    <row r="21" spans="1:9" ht="12.75">
      <c r="A21" s="77" t="s">
        <v>80</v>
      </c>
      <c r="B21" s="78"/>
      <c r="C21" s="4"/>
      <c r="E21" s="5">
        <v>2</v>
      </c>
      <c r="H21" s="29"/>
      <c r="I21" s="32"/>
    </row>
    <row r="22" spans="1:9" ht="12.75">
      <c r="A22" s="12"/>
      <c r="B22" s="3"/>
      <c r="C22" s="3"/>
      <c r="D22" s="6"/>
      <c r="E22" s="6"/>
      <c r="F22" s="6"/>
      <c r="G22" s="6"/>
      <c r="H22" s="29"/>
      <c r="I22" s="32"/>
    </row>
    <row r="23" spans="1:9" ht="12.75">
      <c r="A23" s="11"/>
      <c r="B23" s="4"/>
      <c r="C23" s="33" t="s">
        <v>82</v>
      </c>
      <c r="D23" s="44">
        <f>SUM(D6:D22)</f>
        <v>0</v>
      </c>
      <c r="E23" s="44">
        <f>SUM(E6:E22)</f>
        <v>34</v>
      </c>
      <c r="F23" s="44">
        <f>SUM(F6:F22)</f>
        <v>0</v>
      </c>
      <c r="G23" s="44">
        <f>SUM(G6:G22)</f>
        <v>0</v>
      </c>
      <c r="H23" s="34"/>
      <c r="I23" s="32"/>
    </row>
    <row r="24" spans="1:9" ht="12.75">
      <c r="A24" s="11"/>
      <c r="B24" s="4"/>
      <c r="C24" s="4"/>
      <c r="D24" s="4"/>
      <c r="E24" s="4"/>
      <c r="F24" s="4"/>
      <c r="G24" s="4"/>
      <c r="H24" s="29"/>
      <c r="I24" s="32"/>
    </row>
    <row r="25" spans="1:9" ht="15.75">
      <c r="A25" s="13" t="s">
        <v>9</v>
      </c>
      <c r="B25" s="7"/>
      <c r="C25" s="7"/>
      <c r="D25" s="8" t="s">
        <v>2</v>
      </c>
      <c r="E25" s="8" t="s">
        <v>3</v>
      </c>
      <c r="F25" s="8" t="s">
        <v>4</v>
      </c>
      <c r="G25" s="8" t="s">
        <v>5</v>
      </c>
      <c r="H25" s="31" t="s">
        <v>24</v>
      </c>
      <c r="I25" s="30"/>
    </row>
    <row r="26" spans="1:9" ht="12.75">
      <c r="A26" s="10" t="s">
        <v>28</v>
      </c>
      <c r="B26" s="4"/>
      <c r="C26" s="4" t="s">
        <v>83</v>
      </c>
      <c r="H26" s="29" t="s">
        <v>26</v>
      </c>
      <c r="I26" s="30"/>
    </row>
    <row r="27" spans="1:9" ht="12.75">
      <c r="A27" s="11" t="s">
        <v>84</v>
      </c>
      <c r="B27" s="4"/>
      <c r="C27" s="4"/>
      <c r="E27" s="5">
        <v>1</v>
      </c>
      <c r="H27" s="29" t="s">
        <v>25</v>
      </c>
      <c r="I27" s="32"/>
    </row>
    <row r="28" spans="1:9" ht="12.75">
      <c r="A28" s="10" t="s">
        <v>10</v>
      </c>
      <c r="B28" s="4"/>
      <c r="C28" s="4" t="s">
        <v>83</v>
      </c>
      <c r="H28" s="29" t="s">
        <v>53</v>
      </c>
      <c r="I28" s="32"/>
    </row>
    <row r="29" spans="1:9" ht="12.75">
      <c r="A29" s="15" t="s">
        <v>43</v>
      </c>
      <c r="B29" s="4"/>
      <c r="C29" s="4"/>
      <c r="E29" s="5">
        <v>1</v>
      </c>
      <c r="H29" s="29" t="s">
        <v>54</v>
      </c>
      <c r="I29" s="32"/>
    </row>
    <row r="30" spans="1:9" ht="12.75">
      <c r="A30" s="10" t="s">
        <v>85</v>
      </c>
      <c r="B30" s="4"/>
      <c r="C30" s="4" t="s">
        <v>42</v>
      </c>
      <c r="E30" s="5">
        <v>1</v>
      </c>
      <c r="H30" s="29" t="s">
        <v>56</v>
      </c>
      <c r="I30" s="32"/>
    </row>
    <row r="31" spans="1:9" ht="12.75">
      <c r="A31" s="36"/>
      <c r="B31" s="3"/>
      <c r="C31" s="35"/>
      <c r="D31" s="6"/>
      <c r="E31" s="6"/>
      <c r="F31" s="6"/>
      <c r="G31" s="6"/>
      <c r="H31" s="29" t="s">
        <v>57</v>
      </c>
      <c r="I31" s="32"/>
    </row>
    <row r="32" spans="1:9" ht="12.75">
      <c r="A32" s="11"/>
      <c r="B32" s="33"/>
      <c r="C32" s="33" t="s">
        <v>86</v>
      </c>
      <c r="D32" s="44">
        <f>SUM(D26:D31)</f>
        <v>0</v>
      </c>
      <c r="E32" s="44">
        <f>SUM(E26:E31)</f>
        <v>3</v>
      </c>
      <c r="F32" s="44">
        <f>SUM(F26:F31)</f>
        <v>0</v>
      </c>
      <c r="G32" s="44">
        <f>SUM(G26:G31)</f>
        <v>0</v>
      </c>
      <c r="H32" s="34" t="s">
        <v>55</v>
      </c>
      <c r="I32" s="30"/>
    </row>
    <row r="33" spans="1:12" ht="12.75">
      <c r="A33" s="11"/>
      <c r="B33" s="4"/>
      <c r="C33" s="4"/>
      <c r="D33" s="4"/>
      <c r="E33" s="4"/>
      <c r="F33" s="4"/>
      <c r="G33" s="4"/>
      <c r="H33" s="29"/>
      <c r="I33" s="32"/>
      <c r="J33"/>
      <c r="K33"/>
      <c r="L33"/>
    </row>
    <row r="34" spans="1:12" ht="15.75">
      <c r="A34" s="13" t="s">
        <v>11</v>
      </c>
      <c r="B34" s="7"/>
      <c r="C34" s="7"/>
      <c r="D34" s="8" t="s">
        <v>2</v>
      </c>
      <c r="E34" s="8" t="s">
        <v>3</v>
      </c>
      <c r="F34" s="8" t="s">
        <v>4</v>
      </c>
      <c r="G34" s="8" t="s">
        <v>5</v>
      </c>
      <c r="H34" s="29"/>
      <c r="I34" s="32"/>
      <c r="J34"/>
      <c r="K34"/>
      <c r="L34"/>
    </row>
    <row r="35" spans="1:12" ht="13.5" customHeight="1">
      <c r="A35" s="10" t="s">
        <v>45</v>
      </c>
      <c r="B35" s="4"/>
      <c r="C35" s="4" t="s">
        <v>29</v>
      </c>
      <c r="G35" s="5">
        <v>4</v>
      </c>
      <c r="H35" s="31" t="s">
        <v>30</v>
      </c>
      <c r="I35" s="32"/>
      <c r="J35"/>
      <c r="K35"/>
      <c r="L35"/>
    </row>
    <row r="36" spans="1:12" ht="12.75">
      <c r="A36" s="12"/>
      <c r="B36" s="3"/>
      <c r="C36" s="3"/>
      <c r="D36" s="6"/>
      <c r="E36" s="6"/>
      <c r="F36" s="6"/>
      <c r="G36" s="6"/>
      <c r="H36" s="29" t="s">
        <v>49</v>
      </c>
      <c r="I36" s="32"/>
      <c r="J36"/>
      <c r="K36"/>
      <c r="L36"/>
    </row>
    <row r="37" spans="1:12" ht="12.75">
      <c r="A37" s="11"/>
      <c r="B37" s="4"/>
      <c r="C37" s="33" t="s">
        <v>87</v>
      </c>
      <c r="D37" s="44">
        <f>SUM(D35:D36)</f>
        <v>0</v>
      </c>
      <c r="E37" s="44">
        <f>SUM(E35:E36)</f>
        <v>0</v>
      </c>
      <c r="F37" s="44">
        <f>SUM(F35:F36)</f>
        <v>0</v>
      </c>
      <c r="G37" s="44">
        <f>SUM(G35:G36)</f>
        <v>4</v>
      </c>
      <c r="H37" s="31"/>
      <c r="I37" s="32"/>
      <c r="J37"/>
      <c r="K37"/>
      <c r="L37"/>
    </row>
    <row r="38" spans="1:12" ht="12.75">
      <c r="A38" s="11"/>
      <c r="B38" s="4"/>
      <c r="C38" s="4"/>
      <c r="D38" s="4"/>
      <c r="E38" s="4"/>
      <c r="F38" s="4"/>
      <c r="G38" s="4"/>
      <c r="H38" s="29"/>
      <c r="I38" s="32"/>
      <c r="J38"/>
      <c r="K38"/>
      <c r="L38"/>
    </row>
    <row r="39" spans="1:12" ht="15.75">
      <c r="A39" s="13" t="s">
        <v>14</v>
      </c>
      <c r="B39" s="7"/>
      <c r="C39" s="7"/>
      <c r="D39" s="8" t="s">
        <v>2</v>
      </c>
      <c r="E39" s="8" t="s">
        <v>3</v>
      </c>
      <c r="F39" s="8" t="s">
        <v>4</v>
      </c>
      <c r="G39" s="8" t="s">
        <v>5</v>
      </c>
      <c r="H39" s="4"/>
      <c r="I39" s="32"/>
      <c r="J39"/>
      <c r="K39"/>
      <c r="L39"/>
    </row>
    <row r="40" spans="1:12" ht="14.25">
      <c r="A40" s="79" t="s">
        <v>114</v>
      </c>
      <c r="B40" s="4"/>
      <c r="C40" s="4"/>
      <c r="D40" s="45"/>
      <c r="H40" s="4"/>
      <c r="I40" s="32"/>
      <c r="J40"/>
      <c r="K40"/>
      <c r="L40"/>
    </row>
    <row r="41" spans="1:12" ht="12.75">
      <c r="A41" s="77" t="s">
        <v>90</v>
      </c>
      <c r="B41" s="4"/>
      <c r="C41" s="4"/>
      <c r="H41" s="4"/>
      <c r="I41" s="32"/>
      <c r="J41"/>
      <c r="K41"/>
      <c r="L41"/>
    </row>
    <row r="42" spans="1:12" ht="12.75">
      <c r="A42" s="77" t="s">
        <v>91</v>
      </c>
      <c r="B42" s="78"/>
      <c r="C42" s="4"/>
      <c r="G42" s="5">
        <v>2</v>
      </c>
      <c r="H42" s="4"/>
      <c r="I42" s="32"/>
      <c r="J42"/>
      <c r="K42"/>
      <c r="L42"/>
    </row>
    <row r="43" spans="1:12" ht="12.75">
      <c r="A43" s="77" t="s">
        <v>92</v>
      </c>
      <c r="B43" s="78"/>
      <c r="C43" s="4"/>
      <c r="G43" s="5">
        <v>2</v>
      </c>
      <c r="H43" s="4"/>
      <c r="I43" s="32"/>
      <c r="J43"/>
      <c r="K43"/>
      <c r="L43"/>
    </row>
    <row r="44" spans="1:12" ht="12.75">
      <c r="A44" s="77" t="s">
        <v>93</v>
      </c>
      <c r="B44" s="4"/>
      <c r="C44" s="4"/>
      <c r="H44" s="4"/>
      <c r="I44" s="32"/>
      <c r="J44"/>
      <c r="K44"/>
      <c r="L44"/>
    </row>
    <row r="45" spans="1:12" ht="12.75">
      <c r="A45" s="77" t="s">
        <v>94</v>
      </c>
      <c r="B45" s="4"/>
      <c r="C45" s="78"/>
      <c r="G45" s="5">
        <v>4</v>
      </c>
      <c r="H45" s="4"/>
      <c r="I45" s="32"/>
      <c r="J45"/>
      <c r="K45"/>
      <c r="L45"/>
    </row>
    <row r="46" spans="1:12" ht="12.75">
      <c r="A46" s="77" t="s">
        <v>95</v>
      </c>
      <c r="B46" s="78"/>
      <c r="C46" s="4"/>
      <c r="G46" s="5">
        <v>2</v>
      </c>
      <c r="H46" s="4"/>
      <c r="I46" s="32"/>
      <c r="J46"/>
      <c r="K46"/>
      <c r="L46"/>
    </row>
    <row r="47" spans="1:12" ht="12.75">
      <c r="A47" s="77" t="s">
        <v>96</v>
      </c>
      <c r="B47" s="4"/>
      <c r="C47" s="4"/>
      <c r="H47" s="4"/>
      <c r="I47" s="32"/>
      <c r="J47"/>
      <c r="K47"/>
      <c r="L47"/>
    </row>
    <row r="48" spans="1:12" ht="12.75">
      <c r="A48" s="77" t="s">
        <v>97</v>
      </c>
      <c r="B48" s="78"/>
      <c r="C48" s="4"/>
      <c r="G48" s="5">
        <v>2</v>
      </c>
      <c r="H48" s="4"/>
      <c r="I48" s="32"/>
      <c r="J48"/>
      <c r="K48"/>
      <c r="L48"/>
    </row>
    <row r="49" spans="1:12" ht="12.75">
      <c r="A49" s="77" t="s">
        <v>116</v>
      </c>
      <c r="B49" s="4"/>
      <c r="C49" s="4"/>
      <c r="G49" s="5">
        <v>2</v>
      </c>
      <c r="H49" s="4"/>
      <c r="I49" s="32"/>
      <c r="J49"/>
      <c r="K49"/>
      <c r="L49"/>
    </row>
    <row r="50" spans="1:12" ht="12.75">
      <c r="A50" s="77" t="s">
        <v>115</v>
      </c>
      <c r="B50" s="4"/>
      <c r="C50" s="4"/>
      <c r="G50" s="5">
        <v>6</v>
      </c>
      <c r="H50" s="4"/>
      <c r="I50" s="32"/>
      <c r="J50"/>
      <c r="K50"/>
      <c r="L50"/>
    </row>
    <row r="51" spans="1:12" ht="12.75">
      <c r="A51" s="77" t="s">
        <v>98</v>
      </c>
      <c r="B51" s="4"/>
      <c r="C51" s="4"/>
      <c r="H51" s="4"/>
      <c r="I51" s="32"/>
      <c r="J51"/>
      <c r="K51"/>
      <c r="L51"/>
    </row>
    <row r="52" spans="1:12" ht="12.75">
      <c r="A52" s="77" t="s">
        <v>117</v>
      </c>
      <c r="B52" s="78"/>
      <c r="C52" s="4"/>
      <c r="G52" s="5">
        <v>16</v>
      </c>
      <c r="H52" s="4"/>
      <c r="I52" s="32"/>
      <c r="J52"/>
      <c r="K52"/>
      <c r="L52"/>
    </row>
    <row r="53" spans="1:12" ht="12.75">
      <c r="A53" s="77" t="s">
        <v>99</v>
      </c>
      <c r="B53" s="78"/>
      <c r="C53" s="4"/>
      <c r="G53" s="5">
        <v>4</v>
      </c>
      <c r="H53" s="4"/>
      <c r="I53" s="32"/>
      <c r="J53"/>
      <c r="K53"/>
      <c r="L53"/>
    </row>
    <row r="54" spans="1:12" ht="12.75">
      <c r="A54" s="77" t="s">
        <v>100</v>
      </c>
      <c r="B54" s="4"/>
      <c r="C54" s="78"/>
      <c r="G54" s="5">
        <v>4</v>
      </c>
      <c r="H54" s="4"/>
      <c r="I54" s="32"/>
      <c r="J54"/>
      <c r="K54"/>
      <c r="L54"/>
    </row>
    <row r="55" spans="1:12" ht="12.75">
      <c r="A55" s="77" t="s">
        <v>101</v>
      </c>
      <c r="B55" s="78"/>
      <c r="C55" s="4"/>
      <c r="G55" s="5">
        <v>8</v>
      </c>
      <c r="H55" s="4"/>
      <c r="I55" s="32"/>
      <c r="J55"/>
      <c r="K55"/>
      <c r="L55"/>
    </row>
    <row r="56" spans="1:12" ht="12.75">
      <c r="A56" s="77" t="s">
        <v>102</v>
      </c>
      <c r="B56" s="78"/>
      <c r="C56" s="4"/>
      <c r="G56" s="5">
        <v>8</v>
      </c>
      <c r="H56" s="4"/>
      <c r="I56" s="32"/>
      <c r="J56"/>
      <c r="K56"/>
      <c r="L56"/>
    </row>
    <row r="57" spans="1:12" ht="12.75">
      <c r="A57" s="77" t="s">
        <v>103</v>
      </c>
      <c r="B57" s="4"/>
      <c r="C57" s="4"/>
      <c r="H57" s="4"/>
      <c r="I57" s="32"/>
      <c r="J57"/>
      <c r="K57"/>
      <c r="L57"/>
    </row>
    <row r="58" spans="1:12" ht="12.75">
      <c r="A58" s="77" t="s">
        <v>104</v>
      </c>
      <c r="B58" s="78"/>
      <c r="C58" s="4"/>
      <c r="G58" s="5">
        <v>7</v>
      </c>
      <c r="H58" s="4"/>
      <c r="I58" s="32"/>
      <c r="J58"/>
      <c r="K58"/>
      <c r="L58"/>
    </row>
    <row r="59" spans="1:12" ht="12.75">
      <c r="A59" s="77" t="s">
        <v>105</v>
      </c>
      <c r="B59" s="4"/>
      <c r="C59" s="4"/>
      <c r="H59" s="4"/>
      <c r="I59" s="32"/>
      <c r="J59"/>
      <c r="K59"/>
      <c r="L59"/>
    </row>
    <row r="60" spans="1:12" ht="12.75">
      <c r="A60" s="77" t="s">
        <v>106</v>
      </c>
      <c r="B60" s="4"/>
      <c r="C60" s="78"/>
      <c r="G60" s="5">
        <v>2</v>
      </c>
      <c r="H60" s="4"/>
      <c r="I60" s="32"/>
      <c r="J60"/>
      <c r="K60"/>
      <c r="L60"/>
    </row>
    <row r="61" spans="1:12" ht="12.75">
      <c r="A61" s="77" t="s">
        <v>107</v>
      </c>
      <c r="B61" s="78"/>
      <c r="C61" s="4"/>
      <c r="G61" s="5">
        <v>2</v>
      </c>
      <c r="H61" s="4"/>
      <c r="I61" s="32"/>
      <c r="J61"/>
      <c r="K61"/>
      <c r="L61"/>
    </row>
    <row r="62" spans="1:12" ht="12.75">
      <c r="A62" s="77" t="s">
        <v>108</v>
      </c>
      <c r="B62" s="4"/>
      <c r="C62" s="4"/>
      <c r="H62" s="4"/>
      <c r="I62" s="32"/>
      <c r="J62"/>
      <c r="K62"/>
      <c r="L62"/>
    </row>
    <row r="63" spans="1:12" ht="12.75">
      <c r="A63" s="77" t="s">
        <v>109</v>
      </c>
      <c r="B63" s="78"/>
      <c r="C63" s="4"/>
      <c r="G63" s="5">
        <v>10</v>
      </c>
      <c r="H63" s="4"/>
      <c r="I63" s="32"/>
      <c r="J63"/>
      <c r="K63"/>
      <c r="L63"/>
    </row>
    <row r="64" spans="1:12" ht="12.75">
      <c r="A64" s="77" t="s">
        <v>110</v>
      </c>
      <c r="B64" s="4"/>
      <c r="C64" s="4"/>
      <c r="H64" s="4"/>
      <c r="I64" s="32"/>
      <c r="J64"/>
      <c r="K64"/>
      <c r="L64"/>
    </row>
    <row r="65" spans="1:12" ht="12.75">
      <c r="A65" s="77" t="s">
        <v>111</v>
      </c>
      <c r="B65" s="78">
        <v>12</v>
      </c>
      <c r="C65" s="4"/>
      <c r="G65" s="5">
        <v>12</v>
      </c>
      <c r="H65" s="4"/>
      <c r="I65" s="32"/>
      <c r="J65"/>
      <c r="K65"/>
      <c r="L65"/>
    </row>
    <row r="66" spans="1:12" ht="12.75">
      <c r="A66" s="77" t="s">
        <v>112</v>
      </c>
      <c r="B66" s="4"/>
      <c r="C66" s="4"/>
      <c r="H66" s="4"/>
      <c r="I66" s="32"/>
      <c r="J66"/>
      <c r="K66"/>
      <c r="L66"/>
    </row>
    <row r="67" spans="1:12" ht="12.75">
      <c r="A67" s="77" t="s">
        <v>113</v>
      </c>
      <c r="B67" s="4"/>
      <c r="C67" s="78"/>
      <c r="G67" s="5">
        <v>24</v>
      </c>
      <c r="H67" s="4"/>
      <c r="I67" s="32"/>
      <c r="J67"/>
      <c r="K67"/>
      <c r="L67"/>
    </row>
    <row r="68" spans="1:12" ht="12.75">
      <c r="A68" s="77" t="s">
        <v>118</v>
      </c>
      <c r="B68" s="4"/>
      <c r="C68" s="4"/>
      <c r="D68" s="6"/>
      <c r="E68" s="6">
        <v>5</v>
      </c>
      <c r="F68" s="6"/>
      <c r="G68" s="6"/>
      <c r="H68" s="4"/>
      <c r="I68" s="32"/>
      <c r="J68"/>
      <c r="K68"/>
      <c r="L68"/>
    </row>
    <row r="69" spans="1:12" ht="12.75">
      <c r="A69" s="77"/>
      <c r="B69" s="78"/>
      <c r="C69" s="4"/>
      <c r="D69" s="4"/>
      <c r="E69" s="44">
        <f>SUM(E41:E68)</f>
        <v>5</v>
      </c>
      <c r="F69" s="44">
        <f>SUM(F41:F68)</f>
        <v>0</v>
      </c>
      <c r="G69" s="44">
        <f>SUM(G41:G68)</f>
        <v>117</v>
      </c>
      <c r="H69" s="4"/>
      <c r="I69" s="32"/>
      <c r="J69"/>
      <c r="K69"/>
      <c r="L69"/>
    </row>
    <row r="70" spans="1:12" ht="13.5" thickBot="1">
      <c r="A70" s="77"/>
      <c r="B70" s="4"/>
      <c r="C70" s="4"/>
      <c r="D70" s="4"/>
      <c r="E70" s="4"/>
      <c r="F70" s="4"/>
      <c r="G70" s="4"/>
      <c r="H70" s="4"/>
      <c r="I70" s="32"/>
      <c r="J70"/>
      <c r="K70"/>
      <c r="L70"/>
    </row>
    <row r="71" spans="1:12" ht="12.75">
      <c r="A71" s="77"/>
      <c r="B71" s="4"/>
      <c r="C71" s="78"/>
      <c r="D71" s="47" t="s">
        <v>2</v>
      </c>
      <c r="E71" s="48" t="s">
        <v>3</v>
      </c>
      <c r="F71" s="48" t="s">
        <v>4</v>
      </c>
      <c r="G71" s="49" t="s">
        <v>5</v>
      </c>
      <c r="H71" s="4"/>
      <c r="I71" s="32"/>
      <c r="J71"/>
      <c r="K71"/>
      <c r="L71"/>
    </row>
    <row r="72" spans="1:12" ht="18" customHeight="1">
      <c r="A72" s="12"/>
      <c r="B72" s="3"/>
      <c r="C72" s="62" t="s">
        <v>120</v>
      </c>
      <c r="D72" s="80">
        <f>D23+D32+D37+D69</f>
        <v>0</v>
      </c>
      <c r="E72" s="61">
        <f>E23+E32+E37+E69</f>
        <v>42</v>
      </c>
      <c r="F72" s="61">
        <f>F23+F32+F37+F69</f>
        <v>0</v>
      </c>
      <c r="G72" s="81">
        <f>G23+G32+G37+G69</f>
        <v>121</v>
      </c>
      <c r="H72" s="3"/>
      <c r="I72" s="35"/>
      <c r="J72"/>
      <c r="K72"/>
      <c r="L72"/>
    </row>
    <row r="73" spans="1:12" ht="12.75">
      <c r="A73" s="4"/>
      <c r="B73" s="4"/>
      <c r="C73" s="4"/>
      <c r="D73" s="4"/>
      <c r="E73" s="4"/>
      <c r="F73" s="4"/>
      <c r="G73" s="4"/>
      <c r="J73"/>
      <c r="K73"/>
      <c r="L73"/>
    </row>
    <row r="74" spans="1:12" ht="12.75">
      <c r="A74" s="4"/>
      <c r="B74" s="4"/>
      <c r="C74" s="4" t="s">
        <v>149</v>
      </c>
      <c r="D74" s="4">
        <f>D72*8</f>
        <v>0</v>
      </c>
      <c r="E74" s="4">
        <f>E72*8</f>
        <v>336</v>
      </c>
      <c r="F74" s="4">
        <f>F72*8</f>
        <v>0</v>
      </c>
      <c r="G74" s="4">
        <f>G72*8</f>
        <v>968</v>
      </c>
      <c r="J74"/>
      <c r="K74"/>
      <c r="L74"/>
    </row>
    <row r="75" spans="3:12" ht="12.75">
      <c r="C75" t="s">
        <v>150</v>
      </c>
      <c r="D75">
        <f>D72/20</f>
        <v>0</v>
      </c>
      <c r="E75">
        <f>E72/20</f>
        <v>2.1</v>
      </c>
      <c r="F75">
        <f>F72/20</f>
        <v>0</v>
      </c>
      <c r="G75">
        <f>G72/20</f>
        <v>6.05</v>
      </c>
      <c r="I75"/>
      <c r="J75"/>
      <c r="K75"/>
      <c r="L75"/>
    </row>
    <row r="76" spans="4:12" ht="12.75">
      <c r="D76"/>
      <c r="E76"/>
      <c r="F76"/>
      <c r="G76"/>
      <c r="I76"/>
      <c r="J76"/>
      <c r="K76"/>
      <c r="L76"/>
    </row>
    <row r="77" spans="4:7" ht="12.75">
      <c r="D77"/>
      <c r="E77"/>
      <c r="F77"/>
      <c r="G77"/>
    </row>
    <row r="78" spans="4:8" ht="12.75">
      <c r="D78"/>
      <c r="E78"/>
      <c r="F78"/>
      <c r="G78"/>
      <c r="H78"/>
    </row>
    <row r="79" spans="4:8" ht="12.75">
      <c r="D79"/>
      <c r="E79"/>
      <c r="F79"/>
      <c r="G79"/>
      <c r="H79"/>
    </row>
    <row r="80" spans="4:8" ht="12.75">
      <c r="D80"/>
      <c r="E80"/>
      <c r="F80"/>
      <c r="G80"/>
      <c r="H80"/>
    </row>
    <row r="81" spans="4:8" ht="12.75">
      <c r="D81"/>
      <c r="E81"/>
      <c r="F81"/>
      <c r="G81"/>
      <c r="H81"/>
    </row>
    <row r="82" spans="4:8" ht="12.75">
      <c r="D82"/>
      <c r="E82"/>
      <c r="F82"/>
      <c r="G82"/>
      <c r="H82"/>
    </row>
    <row r="83" spans="4:8" ht="12.75">
      <c r="D83"/>
      <c r="E83"/>
      <c r="F83"/>
      <c r="G83"/>
      <c r="H83"/>
    </row>
    <row r="84" spans="4:8" ht="12.75">
      <c r="D84"/>
      <c r="E84"/>
      <c r="F84"/>
      <c r="G84"/>
      <c r="H84"/>
    </row>
    <row r="85" spans="4:10" ht="12.75">
      <c r="D85"/>
      <c r="E85"/>
      <c r="F85"/>
      <c r="G85"/>
      <c r="H85"/>
      <c r="I85" s="31" t="s">
        <v>6</v>
      </c>
      <c r="J85" s="32"/>
    </row>
    <row r="86" spans="4:10" ht="12.75">
      <c r="D86"/>
      <c r="E86"/>
      <c r="F86"/>
      <c r="G86"/>
      <c r="H86"/>
      <c r="I86" s="29" t="s">
        <v>32</v>
      </c>
      <c r="J86" s="32"/>
    </row>
    <row r="87" spans="4:10" ht="12.75">
      <c r="D87"/>
      <c r="E87"/>
      <c r="F87"/>
      <c r="G87"/>
      <c r="H87"/>
      <c r="I87" s="29" t="s">
        <v>36</v>
      </c>
      <c r="J87" s="32"/>
    </row>
    <row r="88" spans="4:10" ht="12.75">
      <c r="D88"/>
      <c r="E88"/>
      <c r="F88"/>
      <c r="G88"/>
      <c r="I88" s="29" t="s">
        <v>35</v>
      </c>
      <c r="J88" s="32"/>
    </row>
    <row r="89" spans="4:10" ht="12.75">
      <c r="D89"/>
      <c r="E89"/>
      <c r="F89"/>
      <c r="G89"/>
      <c r="I89" s="29"/>
      <c r="J89" s="32"/>
    </row>
    <row r="90" spans="4:10" ht="12.75">
      <c r="D90"/>
      <c r="E90"/>
      <c r="F90"/>
      <c r="G90"/>
      <c r="I90" s="29" t="s">
        <v>31</v>
      </c>
      <c r="J90" s="32"/>
    </row>
    <row r="91" spans="4:10" ht="12.75">
      <c r="D91"/>
      <c r="E91"/>
      <c r="F91"/>
      <c r="G91"/>
      <c r="I91" s="29" t="s">
        <v>34</v>
      </c>
      <c r="J91" s="32"/>
    </row>
    <row r="92" spans="4:10" ht="12.75">
      <c r="D92"/>
      <c r="E92"/>
      <c r="F92"/>
      <c r="G92"/>
      <c r="H92" s="22"/>
      <c r="I92" s="29" t="s">
        <v>33</v>
      </c>
      <c r="J92" s="32"/>
    </row>
    <row r="93" spans="4:10" ht="12.75">
      <c r="D93"/>
      <c r="E93"/>
      <c r="F93"/>
      <c r="G93"/>
      <c r="I93" s="29" t="s">
        <v>37</v>
      </c>
      <c r="J93" s="32"/>
    </row>
    <row r="94" spans="4:10" ht="12.75">
      <c r="D94"/>
      <c r="E94"/>
      <c r="F94"/>
      <c r="G94"/>
      <c r="I94" s="29" t="s">
        <v>38</v>
      </c>
      <c r="J94" s="32"/>
    </row>
    <row r="95" spans="4:10" ht="12.75">
      <c r="D95"/>
      <c r="E95"/>
      <c r="F95"/>
      <c r="G95"/>
      <c r="I95" s="29" t="s">
        <v>39</v>
      </c>
      <c r="J95" s="32"/>
    </row>
    <row r="96" spans="4:10" ht="12.75">
      <c r="D96"/>
      <c r="E96"/>
      <c r="F96"/>
      <c r="G96"/>
      <c r="I96" s="29" t="s">
        <v>50</v>
      </c>
      <c r="J96" s="32"/>
    </row>
    <row r="97" spans="4:10" ht="12.75">
      <c r="D97"/>
      <c r="E97"/>
      <c r="F97"/>
      <c r="G97"/>
      <c r="I97" s="29" t="s">
        <v>51</v>
      </c>
      <c r="J97" s="32"/>
    </row>
    <row r="98" spans="4:10" ht="12.75">
      <c r="D98"/>
      <c r="E98"/>
      <c r="F98"/>
      <c r="G98"/>
      <c r="I98" s="29"/>
      <c r="J98" s="32"/>
    </row>
    <row r="99" spans="4:10" ht="12.75">
      <c r="D99"/>
      <c r="E99"/>
      <c r="F99"/>
      <c r="G99"/>
      <c r="I99" s="29"/>
      <c r="J99" s="32"/>
    </row>
    <row r="100" spans="4:10" ht="12.75">
      <c r="D100"/>
      <c r="E100"/>
      <c r="F100"/>
      <c r="G100"/>
      <c r="I100" s="29"/>
      <c r="J100" s="32"/>
    </row>
    <row r="101" spans="4:10" ht="12.75">
      <c r="D101"/>
      <c r="E101"/>
      <c r="F101"/>
      <c r="G101"/>
      <c r="I101" s="29"/>
      <c r="J101" s="32"/>
    </row>
    <row r="102" spans="4:10" ht="12.75">
      <c r="D102"/>
      <c r="E102"/>
      <c r="F102"/>
      <c r="G102"/>
      <c r="I102" s="29"/>
      <c r="J102" s="32"/>
    </row>
    <row r="103" spans="4:10" ht="12.75">
      <c r="D103"/>
      <c r="E103"/>
      <c r="F103"/>
      <c r="G103"/>
      <c r="I103" s="34"/>
      <c r="J103" s="30"/>
    </row>
    <row r="104" spans="4:10" ht="12.75">
      <c r="D104"/>
      <c r="E104"/>
      <c r="F104"/>
      <c r="G104"/>
      <c r="I104" s="29"/>
      <c r="J104" s="30"/>
    </row>
    <row r="105" spans="4:10" ht="12.75">
      <c r="D105"/>
      <c r="E105"/>
      <c r="F105"/>
      <c r="G105"/>
      <c r="I105" s="31" t="s">
        <v>24</v>
      </c>
      <c r="J105" s="32"/>
    </row>
    <row r="106" spans="4:10" ht="12.75">
      <c r="D106"/>
      <c r="E106"/>
      <c r="F106"/>
      <c r="G106"/>
      <c r="I106" s="29" t="s">
        <v>26</v>
      </c>
      <c r="J106" s="32"/>
    </row>
    <row r="107" spans="4:10" ht="12.75">
      <c r="D107"/>
      <c r="E107"/>
      <c r="F107"/>
      <c r="G107"/>
      <c r="I107" s="29" t="s">
        <v>25</v>
      </c>
      <c r="J107" s="32"/>
    </row>
    <row r="108" spans="4:10" ht="12.75">
      <c r="D108"/>
      <c r="E108"/>
      <c r="F108"/>
      <c r="G108"/>
      <c r="I108" s="29" t="s">
        <v>53</v>
      </c>
      <c r="J108" s="32"/>
    </row>
    <row r="109" spans="4:10" ht="12.75">
      <c r="D109"/>
      <c r="E109"/>
      <c r="F109"/>
      <c r="G109"/>
      <c r="I109" s="29" t="s">
        <v>54</v>
      </c>
      <c r="J109" s="32"/>
    </row>
    <row r="110" spans="4:10" ht="12.75">
      <c r="D110"/>
      <c r="E110"/>
      <c r="F110"/>
      <c r="G110"/>
      <c r="I110" s="29" t="s">
        <v>56</v>
      </c>
      <c r="J110" s="32"/>
    </row>
    <row r="111" spans="4:10" ht="12.75">
      <c r="D111"/>
      <c r="E111"/>
      <c r="F111"/>
      <c r="G111"/>
      <c r="I111" s="29" t="s">
        <v>57</v>
      </c>
      <c r="J111" s="32"/>
    </row>
    <row r="112" spans="4:10" ht="12.75">
      <c r="D112"/>
      <c r="E112"/>
      <c r="F112"/>
      <c r="G112"/>
      <c r="I112" s="34" t="s">
        <v>55</v>
      </c>
      <c r="J112" s="30"/>
    </row>
    <row r="113" spans="4:10" ht="12.75">
      <c r="D113"/>
      <c r="E113"/>
      <c r="F113"/>
      <c r="G113"/>
      <c r="I113" s="29"/>
      <c r="J113" s="32"/>
    </row>
    <row r="114" spans="4:10" ht="12.75">
      <c r="D114"/>
      <c r="E114"/>
      <c r="F114"/>
      <c r="G114"/>
      <c r="I114" s="29"/>
      <c r="J114" s="32"/>
    </row>
    <row r="115" spans="4:10" ht="12.75">
      <c r="D115"/>
      <c r="E115"/>
      <c r="F115"/>
      <c r="G115"/>
      <c r="I115" s="31" t="s">
        <v>30</v>
      </c>
      <c r="J115" s="32"/>
    </row>
    <row r="116" spans="4:10" ht="12.75">
      <c r="D116"/>
      <c r="E116"/>
      <c r="F116"/>
      <c r="G116"/>
      <c r="I116" s="29" t="s">
        <v>49</v>
      </c>
      <c r="J116" s="32"/>
    </row>
    <row r="117" spans="4:10" ht="12.75">
      <c r="D117"/>
      <c r="E117"/>
      <c r="F117"/>
      <c r="G117"/>
      <c r="I117" s="29" t="s">
        <v>41</v>
      </c>
      <c r="J117" s="32"/>
    </row>
    <row r="118" spans="4:7" ht="12.75">
      <c r="D118"/>
      <c r="E118"/>
      <c r="F118"/>
      <c r="G118"/>
    </row>
    <row r="119" spans="4:7" ht="12.75">
      <c r="D119"/>
      <c r="E119"/>
      <c r="F119"/>
      <c r="G119"/>
    </row>
    <row r="120" spans="4:7" ht="12.75">
      <c r="D120"/>
      <c r="E120"/>
      <c r="F120"/>
      <c r="G120"/>
    </row>
    <row r="121" spans="4:7" ht="12.75">
      <c r="D121"/>
      <c r="E121"/>
      <c r="F121"/>
      <c r="G121"/>
    </row>
    <row r="122" spans="4:7" ht="12.75">
      <c r="D122"/>
      <c r="E122"/>
      <c r="F122"/>
      <c r="G122"/>
    </row>
    <row r="123" spans="4:7" ht="12.75">
      <c r="D123"/>
      <c r="E123"/>
      <c r="F123"/>
      <c r="G123"/>
    </row>
    <row r="124" spans="4:7" ht="12.75">
      <c r="D124"/>
      <c r="E124"/>
      <c r="F124"/>
      <c r="G124"/>
    </row>
    <row r="125" spans="4:7" ht="12.75">
      <c r="D125"/>
      <c r="E125"/>
      <c r="F125"/>
      <c r="G125"/>
    </row>
    <row r="126" spans="4:7" ht="12.75">
      <c r="D126"/>
      <c r="E126"/>
      <c r="F126"/>
      <c r="G126"/>
    </row>
    <row r="127" spans="4:7" ht="12.75">
      <c r="D127"/>
      <c r="E127"/>
      <c r="F127"/>
      <c r="G127"/>
    </row>
    <row r="128" spans="4:7" ht="12.75">
      <c r="D128"/>
      <c r="E128"/>
      <c r="F128"/>
      <c r="G128"/>
    </row>
    <row r="129" spans="4:7" ht="12.75">
      <c r="D129"/>
      <c r="E129"/>
      <c r="F129"/>
      <c r="G129"/>
    </row>
    <row r="130" spans="4:7" ht="12.75">
      <c r="D130"/>
      <c r="E130"/>
      <c r="F130"/>
      <c r="G130"/>
    </row>
    <row r="131" spans="4:7" ht="12.75">
      <c r="D131"/>
      <c r="E131"/>
      <c r="F131"/>
      <c r="G131"/>
    </row>
    <row r="132" spans="4:7" ht="12.75">
      <c r="D132"/>
      <c r="E132"/>
      <c r="F132"/>
      <c r="G132"/>
    </row>
    <row r="133" spans="4:7" ht="12.75">
      <c r="D133"/>
      <c r="E133"/>
      <c r="F133"/>
      <c r="G133"/>
    </row>
    <row r="134" spans="4:7" ht="12.75">
      <c r="D134"/>
      <c r="E134"/>
      <c r="F134"/>
      <c r="G134"/>
    </row>
    <row r="135" spans="4:7" ht="12.75">
      <c r="D135"/>
      <c r="E135"/>
      <c r="F135"/>
      <c r="G135"/>
    </row>
    <row r="136" spans="4:7" ht="12.75">
      <c r="D136"/>
      <c r="E136"/>
      <c r="F136"/>
      <c r="G136"/>
    </row>
    <row r="137" spans="4:7" ht="12.75">
      <c r="D137"/>
      <c r="E137"/>
      <c r="F137"/>
      <c r="G137"/>
    </row>
    <row r="138" spans="4:7" ht="12.75">
      <c r="D138"/>
      <c r="E138"/>
      <c r="F138"/>
      <c r="G138"/>
    </row>
    <row r="139" spans="4:7" ht="12.75">
      <c r="D139"/>
      <c r="E139"/>
      <c r="F139"/>
      <c r="G139"/>
    </row>
    <row r="140" spans="4:7" ht="12.75">
      <c r="D140"/>
      <c r="E140"/>
      <c r="F140"/>
      <c r="G140"/>
    </row>
    <row r="141" spans="4:7" ht="12.75">
      <c r="D141"/>
      <c r="E141"/>
      <c r="F141"/>
      <c r="G141"/>
    </row>
    <row r="142" spans="4:7" ht="12.75">
      <c r="D142"/>
      <c r="E142"/>
      <c r="F142"/>
      <c r="G142"/>
    </row>
    <row r="143" spans="4:7" ht="12.75">
      <c r="D143"/>
      <c r="E143"/>
      <c r="F143"/>
      <c r="G143"/>
    </row>
    <row r="144" spans="4:7" ht="12.75">
      <c r="D144"/>
      <c r="E144"/>
      <c r="F144"/>
      <c r="G144"/>
    </row>
    <row r="145" spans="4:7" ht="12.75">
      <c r="D145"/>
      <c r="E145"/>
      <c r="F145"/>
      <c r="G145"/>
    </row>
    <row r="146" spans="4:7" ht="12.75">
      <c r="D146"/>
      <c r="E146"/>
      <c r="F146"/>
      <c r="G146"/>
    </row>
    <row r="147" spans="4:7" ht="12.75">
      <c r="D147"/>
      <c r="E147"/>
      <c r="F147"/>
      <c r="G147"/>
    </row>
    <row r="148" spans="4:7" ht="12.75">
      <c r="D148"/>
      <c r="E148"/>
      <c r="F148"/>
      <c r="G148"/>
    </row>
    <row r="149" spans="4:7" ht="12.75">
      <c r="D149"/>
      <c r="E149"/>
      <c r="F149"/>
      <c r="G149"/>
    </row>
    <row r="150" spans="4:7" ht="12.75">
      <c r="D150"/>
      <c r="E150"/>
      <c r="F150"/>
      <c r="G150"/>
    </row>
    <row r="151" spans="4:7" ht="12.75">
      <c r="D151"/>
      <c r="E151"/>
      <c r="F151"/>
      <c r="G151"/>
    </row>
    <row r="152" spans="4:7" ht="12.75">
      <c r="D152"/>
      <c r="E152"/>
      <c r="F152"/>
      <c r="G152"/>
    </row>
    <row r="153" spans="4:7" ht="12.75">
      <c r="D153"/>
      <c r="E153"/>
      <c r="F153"/>
      <c r="G153"/>
    </row>
    <row r="154" spans="4:7" ht="12.75">
      <c r="D154"/>
      <c r="E154"/>
      <c r="F154"/>
      <c r="G154"/>
    </row>
    <row r="155" spans="4:7" ht="12.75">
      <c r="D155"/>
      <c r="E155"/>
      <c r="F155"/>
      <c r="G155"/>
    </row>
    <row r="156" spans="4:7" ht="12.75">
      <c r="D156"/>
      <c r="E156"/>
      <c r="F156"/>
      <c r="G156"/>
    </row>
    <row r="157" spans="4:7" ht="12.75">
      <c r="D157"/>
      <c r="E157"/>
      <c r="F157"/>
      <c r="G157"/>
    </row>
    <row r="158" spans="4:7" ht="12.75">
      <c r="D158"/>
      <c r="E158"/>
      <c r="F158"/>
      <c r="G158"/>
    </row>
    <row r="159" spans="4:7" ht="12.75">
      <c r="D159"/>
      <c r="E159"/>
      <c r="F159"/>
      <c r="G159"/>
    </row>
    <row r="160" spans="4:7" ht="12.75">
      <c r="D160"/>
      <c r="E160"/>
      <c r="F160"/>
      <c r="G160"/>
    </row>
    <row r="161" spans="4:7" ht="12.75">
      <c r="D161"/>
      <c r="E161"/>
      <c r="F161"/>
      <c r="G161"/>
    </row>
    <row r="162" spans="4:7" ht="12.75">
      <c r="D162"/>
      <c r="E162"/>
      <c r="F162"/>
      <c r="G162"/>
    </row>
    <row r="163" spans="4:7" ht="12.75">
      <c r="D163"/>
      <c r="E163"/>
      <c r="F163"/>
      <c r="G163"/>
    </row>
    <row r="164" spans="4:7" ht="12.75">
      <c r="D164"/>
      <c r="E164"/>
      <c r="F164"/>
      <c r="G164"/>
    </row>
    <row r="165" spans="4:7" ht="12.75">
      <c r="D165"/>
      <c r="E165"/>
      <c r="F165"/>
      <c r="G165"/>
    </row>
    <row r="166" spans="4:7" ht="12.75">
      <c r="D166"/>
      <c r="E166"/>
      <c r="F166"/>
      <c r="G166"/>
    </row>
    <row r="167" spans="4:7" ht="12.75">
      <c r="D167"/>
      <c r="E167"/>
      <c r="F167"/>
      <c r="G167"/>
    </row>
    <row r="168" spans="4:7" ht="12.75">
      <c r="D168"/>
      <c r="E168"/>
      <c r="F168"/>
      <c r="G168"/>
    </row>
    <row r="169" spans="4:7" ht="12.75">
      <c r="D169"/>
      <c r="E169"/>
      <c r="F169"/>
      <c r="G169"/>
    </row>
    <row r="170" spans="4:7" ht="12.75">
      <c r="D170"/>
      <c r="E170"/>
      <c r="F170"/>
      <c r="G170"/>
    </row>
    <row r="171" spans="4:7" ht="12.75">
      <c r="D171"/>
      <c r="E171"/>
      <c r="F171"/>
      <c r="G171"/>
    </row>
    <row r="172" spans="4:7" ht="12.75">
      <c r="D172"/>
      <c r="E172"/>
      <c r="F172"/>
      <c r="G172"/>
    </row>
    <row r="173" spans="4:7" ht="12.75">
      <c r="D173"/>
      <c r="E173"/>
      <c r="F173"/>
      <c r="G173"/>
    </row>
    <row r="174" spans="4:7" ht="12.75">
      <c r="D174"/>
      <c r="E174"/>
      <c r="F174"/>
      <c r="G174"/>
    </row>
    <row r="175" spans="4:7" ht="12.75">
      <c r="D175"/>
      <c r="E175"/>
      <c r="F175"/>
      <c r="G175"/>
    </row>
    <row r="176" spans="4:7" ht="12.75">
      <c r="D176"/>
      <c r="E176"/>
      <c r="F176"/>
      <c r="G176"/>
    </row>
    <row r="177" spans="4:7" ht="12.75">
      <c r="D177"/>
      <c r="E177"/>
      <c r="F177"/>
      <c r="G177"/>
    </row>
    <row r="178" spans="4:7" ht="12.75">
      <c r="D178"/>
      <c r="E178"/>
      <c r="F178"/>
      <c r="G178"/>
    </row>
    <row r="179" spans="4:7" ht="12.75">
      <c r="D179"/>
      <c r="E179"/>
      <c r="F179"/>
      <c r="G179"/>
    </row>
    <row r="180" spans="4:7" ht="12.75">
      <c r="D180"/>
      <c r="E180"/>
      <c r="F180"/>
      <c r="G180"/>
    </row>
    <row r="181" spans="4:7" ht="12.75">
      <c r="D181"/>
      <c r="E181"/>
      <c r="F181"/>
      <c r="G181"/>
    </row>
    <row r="182" spans="4:7" ht="12.75">
      <c r="D182"/>
      <c r="E182"/>
      <c r="F182"/>
      <c r="G182"/>
    </row>
    <row r="183" spans="4:7" ht="12.75">
      <c r="D183"/>
      <c r="E183"/>
      <c r="F183"/>
      <c r="G183"/>
    </row>
    <row r="184" spans="4:7" ht="12.75">
      <c r="D184"/>
      <c r="E184"/>
      <c r="F184"/>
      <c r="G184"/>
    </row>
    <row r="185" spans="4:7" ht="12.75">
      <c r="D185"/>
      <c r="E185"/>
      <c r="F185"/>
      <c r="G185"/>
    </row>
    <row r="186" spans="4:7" ht="12.75">
      <c r="D186"/>
      <c r="E186"/>
      <c r="F186"/>
      <c r="G186"/>
    </row>
    <row r="187" spans="4:7" ht="12.75">
      <c r="D187"/>
      <c r="E187"/>
      <c r="F187"/>
      <c r="G187"/>
    </row>
    <row r="188" spans="4:7" ht="12.75">
      <c r="D188"/>
      <c r="E188"/>
      <c r="F188"/>
      <c r="G188"/>
    </row>
    <row r="189" spans="4:7" ht="12.75">
      <c r="D189"/>
      <c r="E189"/>
      <c r="F189"/>
      <c r="G189"/>
    </row>
    <row r="190" spans="4:7" ht="12.75">
      <c r="D190"/>
      <c r="E190"/>
      <c r="F190"/>
      <c r="G190"/>
    </row>
    <row r="191" spans="4:7" ht="12.75">
      <c r="D191"/>
      <c r="E191"/>
      <c r="F191"/>
      <c r="G191"/>
    </row>
    <row r="192" spans="4:7" ht="12.75">
      <c r="D192"/>
      <c r="E192"/>
      <c r="F192"/>
      <c r="G192"/>
    </row>
    <row r="193" spans="4:7" ht="12.75">
      <c r="D193"/>
      <c r="E193"/>
      <c r="F193"/>
      <c r="G193"/>
    </row>
    <row r="194" spans="4:7" ht="12.75">
      <c r="D194"/>
      <c r="E194"/>
      <c r="F194"/>
      <c r="G194"/>
    </row>
    <row r="195" spans="4:7" ht="12.75">
      <c r="D195"/>
      <c r="E195"/>
      <c r="F195"/>
      <c r="G195"/>
    </row>
    <row r="196" spans="4:7" ht="12.75">
      <c r="D196"/>
      <c r="E196"/>
      <c r="F196"/>
      <c r="G196"/>
    </row>
    <row r="197" spans="4:7" ht="12.75">
      <c r="D197"/>
      <c r="E197"/>
      <c r="F197"/>
      <c r="G197"/>
    </row>
    <row r="198" spans="4:7" ht="12.75">
      <c r="D198"/>
      <c r="E198"/>
      <c r="F198"/>
      <c r="G198"/>
    </row>
    <row r="199" spans="4:7" ht="12.75">
      <c r="D199"/>
      <c r="E199"/>
      <c r="F199"/>
      <c r="G199"/>
    </row>
    <row r="200" spans="4:7" ht="12.75">
      <c r="D200"/>
      <c r="E200"/>
      <c r="F200"/>
      <c r="G200"/>
    </row>
    <row r="201" spans="4:7" ht="12.75">
      <c r="D201"/>
      <c r="E201"/>
      <c r="F201"/>
      <c r="G201"/>
    </row>
    <row r="202" spans="4:7" ht="12.75">
      <c r="D202"/>
      <c r="E202"/>
      <c r="F202"/>
      <c r="G202"/>
    </row>
    <row r="203" spans="4:7" ht="12.75">
      <c r="D203"/>
      <c r="E203"/>
      <c r="F203"/>
      <c r="G203"/>
    </row>
    <row r="204" spans="4:7" ht="12.75">
      <c r="D204"/>
      <c r="E204"/>
      <c r="F204"/>
      <c r="G204"/>
    </row>
    <row r="205" spans="4:7" ht="12.75">
      <c r="D205"/>
      <c r="E205"/>
      <c r="F205"/>
      <c r="G205"/>
    </row>
    <row r="206" spans="4:7" ht="12.75">
      <c r="D206"/>
      <c r="E206"/>
      <c r="F206"/>
      <c r="G206"/>
    </row>
    <row r="207" spans="4:7" ht="12.75">
      <c r="D207"/>
      <c r="E207"/>
      <c r="F207"/>
      <c r="G207"/>
    </row>
    <row r="208" spans="4:7" ht="12.75">
      <c r="D208"/>
      <c r="E208"/>
      <c r="F208"/>
      <c r="G208"/>
    </row>
    <row r="209" spans="4:7" ht="12.75">
      <c r="D209"/>
      <c r="E209"/>
      <c r="F209"/>
      <c r="G209"/>
    </row>
    <row r="210" spans="4:7" ht="12.75">
      <c r="D210"/>
      <c r="E210"/>
      <c r="F210"/>
      <c r="G210"/>
    </row>
    <row r="211" spans="4:7" ht="12.75">
      <c r="D211"/>
      <c r="E211"/>
      <c r="F211"/>
      <c r="G211"/>
    </row>
    <row r="212" spans="4:7" ht="12.75">
      <c r="D212"/>
      <c r="E212"/>
      <c r="F212"/>
      <c r="G212"/>
    </row>
    <row r="213" spans="4:7" ht="12.75">
      <c r="D213"/>
      <c r="E213"/>
      <c r="F213"/>
      <c r="G213"/>
    </row>
    <row r="214" spans="4:7" ht="12.75">
      <c r="D214"/>
      <c r="E214"/>
      <c r="F214"/>
      <c r="G214"/>
    </row>
    <row r="215" spans="4:7" ht="12.75">
      <c r="D215"/>
      <c r="E215"/>
      <c r="F215"/>
      <c r="G215"/>
    </row>
    <row r="216" spans="4:7" ht="12.75">
      <c r="D216"/>
      <c r="E216"/>
      <c r="F216"/>
      <c r="G216"/>
    </row>
    <row r="217" spans="4:7" ht="12.75">
      <c r="D217"/>
      <c r="E217"/>
      <c r="F217"/>
      <c r="G217"/>
    </row>
    <row r="218" spans="4:7" ht="12.75">
      <c r="D218"/>
      <c r="E218"/>
      <c r="F218"/>
      <c r="G218"/>
    </row>
    <row r="219" spans="4:7" ht="12.75">
      <c r="D219"/>
      <c r="E219"/>
      <c r="F219"/>
      <c r="G219"/>
    </row>
    <row r="220" spans="4:7" ht="12.75">
      <c r="D220"/>
      <c r="E220"/>
      <c r="F220"/>
      <c r="G220"/>
    </row>
    <row r="221" spans="4:7" ht="12.75">
      <c r="D221"/>
      <c r="E221"/>
      <c r="F221"/>
      <c r="G221"/>
    </row>
    <row r="222" spans="4:7" ht="12.75">
      <c r="D222"/>
      <c r="E222"/>
      <c r="F222"/>
      <c r="G222"/>
    </row>
    <row r="223" spans="4:7" ht="12.75">
      <c r="D223"/>
      <c r="E223"/>
      <c r="F223"/>
      <c r="G223"/>
    </row>
    <row r="224" spans="4:7" ht="12.75">
      <c r="D224"/>
      <c r="E224"/>
      <c r="F224"/>
      <c r="G224"/>
    </row>
    <row r="225" spans="4:7" ht="12.75">
      <c r="D225"/>
      <c r="E225"/>
      <c r="F225"/>
      <c r="G225"/>
    </row>
    <row r="226" spans="4:7" ht="12.75">
      <c r="D226"/>
      <c r="E226"/>
      <c r="F226"/>
      <c r="G226"/>
    </row>
    <row r="227" spans="4:7" ht="12.75">
      <c r="D227"/>
      <c r="E227"/>
      <c r="F227"/>
      <c r="G227"/>
    </row>
    <row r="228" spans="4:7" ht="12.75">
      <c r="D228"/>
      <c r="E228"/>
      <c r="F228"/>
      <c r="G228"/>
    </row>
    <row r="229" spans="4:7" ht="12.75">
      <c r="D229"/>
      <c r="E229"/>
      <c r="F229"/>
      <c r="G229"/>
    </row>
    <row r="230" spans="4:7" ht="12.75">
      <c r="D230"/>
      <c r="E230"/>
      <c r="F230"/>
      <c r="G230"/>
    </row>
    <row r="231" spans="4:7" ht="12.75">
      <c r="D231"/>
      <c r="E231"/>
      <c r="F231"/>
      <c r="G231"/>
    </row>
    <row r="232" spans="4:7" ht="12.75">
      <c r="D232"/>
      <c r="E232"/>
      <c r="F232"/>
      <c r="G232"/>
    </row>
    <row r="233" spans="4:7" ht="12.75">
      <c r="D233"/>
      <c r="E233"/>
      <c r="F233"/>
      <c r="G233"/>
    </row>
    <row r="234" spans="4:7" ht="12.75">
      <c r="D234"/>
      <c r="E234"/>
      <c r="F234"/>
      <c r="G234"/>
    </row>
    <row r="235" spans="4:7" ht="12.75">
      <c r="D235"/>
      <c r="E235"/>
      <c r="F235"/>
      <c r="G235"/>
    </row>
    <row r="236" spans="4:7" ht="12.75">
      <c r="D236"/>
      <c r="E236"/>
      <c r="F236"/>
      <c r="G236"/>
    </row>
    <row r="237" spans="4:7" ht="12.75">
      <c r="D237"/>
      <c r="E237"/>
      <c r="F237"/>
      <c r="G237"/>
    </row>
    <row r="238" spans="4:7" ht="12.75">
      <c r="D238"/>
      <c r="E238"/>
      <c r="F238"/>
      <c r="G238"/>
    </row>
    <row r="239" spans="4:7" ht="12.75">
      <c r="D239"/>
      <c r="E239"/>
      <c r="F239"/>
      <c r="G239"/>
    </row>
    <row r="240" spans="4:7" ht="12.75">
      <c r="D240"/>
      <c r="E240"/>
      <c r="F240"/>
      <c r="G240"/>
    </row>
    <row r="241" spans="4:7" ht="12.75">
      <c r="D241"/>
      <c r="E241"/>
      <c r="F241"/>
      <c r="G241"/>
    </row>
    <row r="242" spans="4:7" ht="12.75">
      <c r="D242"/>
      <c r="E242"/>
      <c r="F242"/>
      <c r="G242"/>
    </row>
    <row r="243" spans="4:7" ht="12.75">
      <c r="D243"/>
      <c r="E243"/>
      <c r="F243"/>
      <c r="G243"/>
    </row>
    <row r="244" spans="4:7" ht="12.75">
      <c r="D244"/>
      <c r="E244"/>
      <c r="F244"/>
      <c r="G244"/>
    </row>
    <row r="245" spans="4:7" ht="12.75">
      <c r="D245"/>
      <c r="E245"/>
      <c r="F245"/>
      <c r="G245"/>
    </row>
    <row r="246" spans="4:7" ht="12.75">
      <c r="D246"/>
      <c r="E246"/>
      <c r="F246"/>
      <c r="G246"/>
    </row>
    <row r="247" spans="4:7" ht="12.75">
      <c r="D247"/>
      <c r="E247"/>
      <c r="F247"/>
      <c r="G247"/>
    </row>
    <row r="248" spans="4:7" ht="12.75">
      <c r="D248"/>
      <c r="E248"/>
      <c r="F248"/>
      <c r="G248"/>
    </row>
    <row r="249" spans="4:7" ht="12.75">
      <c r="D249"/>
      <c r="E249"/>
      <c r="F249"/>
      <c r="G249"/>
    </row>
    <row r="250" spans="4:7" ht="12.75">
      <c r="D250"/>
      <c r="E250"/>
      <c r="F250"/>
      <c r="G250"/>
    </row>
    <row r="251" spans="4:7" ht="12.75">
      <c r="D251"/>
      <c r="E251"/>
      <c r="F251"/>
      <c r="G251"/>
    </row>
    <row r="252" spans="4:7" ht="12.75">
      <c r="D252"/>
      <c r="E252"/>
      <c r="F252"/>
      <c r="G252"/>
    </row>
    <row r="253" spans="4:7" ht="12.75">
      <c r="D253"/>
      <c r="E253"/>
      <c r="F253"/>
      <c r="G253"/>
    </row>
    <row r="254" spans="4:7" ht="12.75">
      <c r="D254"/>
      <c r="E254"/>
      <c r="F254"/>
      <c r="G254"/>
    </row>
    <row r="255" spans="4:7" ht="12.75">
      <c r="D255"/>
      <c r="E255"/>
      <c r="F255"/>
      <c r="G255"/>
    </row>
    <row r="256" spans="4:7" ht="12.75">
      <c r="D256"/>
      <c r="E256"/>
      <c r="F256"/>
      <c r="G256"/>
    </row>
    <row r="257" spans="4:7" ht="12.75">
      <c r="D257"/>
      <c r="E257"/>
      <c r="F257"/>
      <c r="G257"/>
    </row>
    <row r="258" spans="4:7" ht="12.75">
      <c r="D258"/>
      <c r="E258"/>
      <c r="F258"/>
      <c r="G258"/>
    </row>
    <row r="259" spans="4:7" ht="12.75">
      <c r="D259"/>
      <c r="E259"/>
      <c r="F259"/>
      <c r="G259"/>
    </row>
    <row r="260" spans="4:7" ht="12.75">
      <c r="D260"/>
      <c r="E260"/>
      <c r="F260"/>
      <c r="G260"/>
    </row>
    <row r="261" spans="4:7" ht="12.75">
      <c r="D261"/>
      <c r="E261"/>
      <c r="F261"/>
      <c r="G261"/>
    </row>
    <row r="262" spans="4:7" ht="12.75">
      <c r="D262"/>
      <c r="E262"/>
      <c r="F262"/>
      <c r="G262"/>
    </row>
    <row r="263" spans="4:7" ht="12.75">
      <c r="D263"/>
      <c r="E263"/>
      <c r="F263"/>
      <c r="G263"/>
    </row>
    <row r="264" spans="4:7" ht="12.75">
      <c r="D264"/>
      <c r="E264"/>
      <c r="F264"/>
      <c r="G264"/>
    </row>
    <row r="265" spans="4:7" ht="12.75">
      <c r="D265"/>
      <c r="E265"/>
      <c r="F265"/>
      <c r="G265"/>
    </row>
    <row r="266" spans="4:7" ht="12.75">
      <c r="D266"/>
      <c r="E266"/>
      <c r="F266"/>
      <c r="G266"/>
    </row>
    <row r="267" spans="4:7" ht="12.75">
      <c r="D267"/>
      <c r="E267"/>
      <c r="F267"/>
      <c r="G267"/>
    </row>
    <row r="268" spans="4:7" ht="12.75">
      <c r="D268"/>
      <c r="E268"/>
      <c r="F268"/>
      <c r="G268"/>
    </row>
    <row r="269" spans="4:7" ht="12.75">
      <c r="D269"/>
      <c r="E269"/>
      <c r="F269"/>
      <c r="G269"/>
    </row>
    <row r="270" spans="4:7" ht="12.75">
      <c r="D270"/>
      <c r="E270"/>
      <c r="F270"/>
      <c r="G270"/>
    </row>
    <row r="271" spans="4:7" ht="12.75">
      <c r="D271"/>
      <c r="E271"/>
      <c r="F271"/>
      <c r="G271"/>
    </row>
    <row r="272" spans="4:7" ht="12.75">
      <c r="D272"/>
      <c r="E272"/>
      <c r="F272"/>
      <c r="G272"/>
    </row>
    <row r="273" spans="4:7" ht="12.75">
      <c r="D273"/>
      <c r="E273"/>
      <c r="F273"/>
      <c r="G273"/>
    </row>
    <row r="274" spans="4:7" ht="12.75">
      <c r="D274"/>
      <c r="E274"/>
      <c r="F274"/>
      <c r="G274"/>
    </row>
    <row r="275" spans="4:7" ht="12.75">
      <c r="D275"/>
      <c r="E275"/>
      <c r="F275"/>
      <c r="G275"/>
    </row>
    <row r="276" spans="4:7" ht="12.75">
      <c r="D276"/>
      <c r="E276"/>
      <c r="F276"/>
      <c r="G276"/>
    </row>
    <row r="277" spans="4:7" ht="12.75">
      <c r="D277"/>
      <c r="E277"/>
      <c r="F277"/>
      <c r="G277"/>
    </row>
    <row r="278" spans="4:7" ht="12.75">
      <c r="D278"/>
      <c r="E278"/>
      <c r="F278"/>
      <c r="G278"/>
    </row>
    <row r="279" spans="4:7" ht="12.75">
      <c r="D279"/>
      <c r="E279"/>
      <c r="F279"/>
      <c r="G279"/>
    </row>
    <row r="280" spans="4:7" ht="12.75">
      <c r="D280"/>
      <c r="E280"/>
      <c r="F280"/>
      <c r="G280"/>
    </row>
    <row r="281" spans="4:7" ht="12.75">
      <c r="D281"/>
      <c r="E281"/>
      <c r="F281"/>
      <c r="G281"/>
    </row>
    <row r="282" spans="4:7" ht="12.75">
      <c r="D282"/>
      <c r="E282"/>
      <c r="F282"/>
      <c r="G282"/>
    </row>
    <row r="283" spans="4:7" ht="12.75">
      <c r="D283"/>
      <c r="E283"/>
      <c r="F283"/>
      <c r="G283"/>
    </row>
    <row r="284" spans="4:7" ht="12.75">
      <c r="D284"/>
      <c r="E284"/>
      <c r="F284"/>
      <c r="G284"/>
    </row>
    <row r="285" spans="4:7" ht="12.75">
      <c r="D285"/>
      <c r="E285"/>
      <c r="F285"/>
      <c r="G285"/>
    </row>
    <row r="286" spans="4:7" ht="12.75">
      <c r="D286"/>
      <c r="E286"/>
      <c r="F286"/>
      <c r="G286"/>
    </row>
    <row r="287" spans="4:7" ht="12.75">
      <c r="D287"/>
      <c r="E287"/>
      <c r="F287"/>
      <c r="G287"/>
    </row>
    <row r="288" spans="4:7" ht="12.75">
      <c r="D288"/>
      <c r="E288"/>
      <c r="F288"/>
      <c r="G288"/>
    </row>
    <row r="289" spans="4:7" ht="12.75">
      <c r="D289"/>
      <c r="E289"/>
      <c r="F289"/>
      <c r="G289"/>
    </row>
    <row r="290" spans="4:7" ht="12.75">
      <c r="D290"/>
      <c r="E290"/>
      <c r="F290"/>
      <c r="G290"/>
    </row>
    <row r="291" spans="4:7" ht="12.75">
      <c r="D291"/>
      <c r="E291"/>
      <c r="F291"/>
      <c r="G291"/>
    </row>
    <row r="292" spans="4:7" ht="12.75">
      <c r="D292"/>
      <c r="E292"/>
      <c r="F292"/>
      <c r="G292"/>
    </row>
    <row r="293" spans="4:7" ht="12.75">
      <c r="D293"/>
      <c r="E293"/>
      <c r="F293"/>
      <c r="G293"/>
    </row>
    <row r="294" spans="4:7" ht="12.75">
      <c r="D294"/>
      <c r="E294"/>
      <c r="F294"/>
      <c r="G294"/>
    </row>
    <row r="295" spans="4:7" ht="12.75">
      <c r="D295"/>
      <c r="E295"/>
      <c r="F295"/>
      <c r="G295"/>
    </row>
    <row r="296" spans="4:7" ht="12.75">
      <c r="D296"/>
      <c r="E296"/>
      <c r="F296"/>
      <c r="G296"/>
    </row>
    <row r="297" spans="4:7" ht="12.75">
      <c r="D297"/>
      <c r="E297"/>
      <c r="F297"/>
      <c r="G297"/>
    </row>
    <row r="298" spans="4:7" ht="12.75">
      <c r="D298"/>
      <c r="E298"/>
      <c r="F298"/>
      <c r="G298"/>
    </row>
    <row r="299" spans="4:7" ht="12.75">
      <c r="D299"/>
      <c r="E299"/>
      <c r="F299"/>
      <c r="G299"/>
    </row>
    <row r="300" spans="4:7" ht="12.75">
      <c r="D300"/>
      <c r="E300"/>
      <c r="F300"/>
      <c r="G300"/>
    </row>
    <row r="301" spans="4:7" ht="12.75">
      <c r="D301"/>
      <c r="E301"/>
      <c r="F301"/>
      <c r="G301"/>
    </row>
    <row r="302" spans="4:7" ht="12.75">
      <c r="D302"/>
      <c r="E302"/>
      <c r="F302"/>
      <c r="G302"/>
    </row>
    <row r="303" spans="4:7" ht="12.75">
      <c r="D303"/>
      <c r="E303"/>
      <c r="F303"/>
      <c r="G303"/>
    </row>
    <row r="304" spans="4:7" ht="12.75">
      <c r="D304"/>
      <c r="E304"/>
      <c r="F304"/>
      <c r="G304"/>
    </row>
    <row r="305" spans="4:7" ht="12.75">
      <c r="D305"/>
      <c r="E305"/>
      <c r="F305"/>
      <c r="G305"/>
    </row>
    <row r="306" spans="4:7" ht="12.75">
      <c r="D306"/>
      <c r="E306"/>
      <c r="F306"/>
      <c r="G306"/>
    </row>
    <row r="307" spans="4:7" ht="12.75">
      <c r="D307"/>
      <c r="E307"/>
      <c r="F307"/>
      <c r="G307"/>
    </row>
    <row r="308" spans="4:7" ht="12.75">
      <c r="D308"/>
      <c r="E308"/>
      <c r="F308"/>
      <c r="G308"/>
    </row>
    <row r="309" spans="4:7" ht="12.75">
      <c r="D309"/>
      <c r="E309"/>
      <c r="F309"/>
      <c r="G309"/>
    </row>
    <row r="310" spans="4:7" ht="12.75">
      <c r="D310"/>
      <c r="E310"/>
      <c r="F310"/>
      <c r="G310"/>
    </row>
    <row r="311" spans="4:7" ht="12.75">
      <c r="D311"/>
      <c r="E311"/>
      <c r="F311"/>
      <c r="G311"/>
    </row>
    <row r="312" spans="4:7" ht="12.75">
      <c r="D312"/>
      <c r="E312"/>
      <c r="F312"/>
      <c r="G312"/>
    </row>
    <row r="313" spans="4:7" ht="12.75">
      <c r="D313"/>
      <c r="E313"/>
      <c r="F313"/>
      <c r="G313"/>
    </row>
    <row r="314" spans="4:7" ht="12.75">
      <c r="D314"/>
      <c r="E314"/>
      <c r="F314"/>
      <c r="G314"/>
    </row>
    <row r="315" spans="4:7" ht="12.75">
      <c r="D315"/>
      <c r="E315"/>
      <c r="F315"/>
      <c r="G315"/>
    </row>
    <row r="316" spans="4:7" ht="12.75">
      <c r="D316"/>
      <c r="E316"/>
      <c r="F316"/>
      <c r="G316"/>
    </row>
    <row r="317" spans="4:7" ht="12.75">
      <c r="D317"/>
      <c r="E317"/>
      <c r="F317"/>
      <c r="G317"/>
    </row>
    <row r="318" spans="4:7" ht="12.75">
      <c r="D318"/>
      <c r="E318"/>
      <c r="F318"/>
      <c r="G318"/>
    </row>
    <row r="319" spans="4:7" ht="12.75">
      <c r="D319"/>
      <c r="E319"/>
      <c r="F319"/>
      <c r="G319"/>
    </row>
    <row r="320" spans="4:7" ht="12.75">
      <c r="D320"/>
      <c r="E320"/>
      <c r="F320"/>
      <c r="G320"/>
    </row>
    <row r="321" spans="4:7" ht="12.75">
      <c r="D321"/>
      <c r="E321"/>
      <c r="F321"/>
      <c r="G321"/>
    </row>
    <row r="322" spans="4:7" ht="12.75">
      <c r="D322"/>
      <c r="E322"/>
      <c r="F322"/>
      <c r="G322"/>
    </row>
    <row r="323" spans="4:7" ht="12.75">
      <c r="D323"/>
      <c r="E323"/>
      <c r="F323"/>
      <c r="G323"/>
    </row>
    <row r="324" spans="4:7" ht="12.75">
      <c r="D324"/>
      <c r="E324"/>
      <c r="F324"/>
      <c r="G324"/>
    </row>
    <row r="325" spans="4:7" ht="12.75">
      <c r="D325"/>
      <c r="E325"/>
      <c r="F325"/>
      <c r="G325"/>
    </row>
    <row r="326" spans="4:7" ht="12.75">
      <c r="D326"/>
      <c r="E326"/>
      <c r="F326"/>
      <c r="G326"/>
    </row>
    <row r="327" spans="4:7" ht="12.75">
      <c r="D327"/>
      <c r="E327"/>
      <c r="F327"/>
      <c r="G327"/>
    </row>
    <row r="328" spans="4:7" ht="12.75">
      <c r="D328"/>
      <c r="E328"/>
      <c r="F328"/>
      <c r="G328"/>
    </row>
    <row r="329" spans="4:7" ht="12.75">
      <c r="D329"/>
      <c r="E329"/>
      <c r="F329"/>
      <c r="G329"/>
    </row>
    <row r="330" spans="4:7" ht="12.75">
      <c r="D330"/>
      <c r="E330"/>
      <c r="F330"/>
      <c r="G330"/>
    </row>
    <row r="331" spans="4:7" ht="12.75">
      <c r="D331"/>
      <c r="E331"/>
      <c r="F331"/>
      <c r="G331"/>
    </row>
    <row r="332" spans="4:7" ht="12.75">
      <c r="D332"/>
      <c r="E332"/>
      <c r="F332"/>
      <c r="G332"/>
    </row>
    <row r="333" spans="4:7" ht="12.75">
      <c r="D333"/>
      <c r="E333"/>
      <c r="F333"/>
      <c r="G333"/>
    </row>
    <row r="334" spans="4:7" ht="12.75">
      <c r="D334"/>
      <c r="E334"/>
      <c r="F334"/>
      <c r="G334"/>
    </row>
    <row r="335" spans="4:7" ht="12.75">
      <c r="D335"/>
      <c r="E335"/>
      <c r="F335"/>
      <c r="G335"/>
    </row>
    <row r="336" spans="4:7" ht="12.75">
      <c r="D336"/>
      <c r="E336"/>
      <c r="F336"/>
      <c r="G336"/>
    </row>
    <row r="337" spans="4:7" ht="12.75">
      <c r="D337"/>
      <c r="E337"/>
      <c r="F337"/>
      <c r="G337"/>
    </row>
    <row r="338" spans="4:7" ht="12.75">
      <c r="D338"/>
      <c r="E338"/>
      <c r="F338"/>
      <c r="G338"/>
    </row>
    <row r="339" spans="4:7" ht="12.75">
      <c r="D339"/>
      <c r="E339"/>
      <c r="F339"/>
      <c r="G339"/>
    </row>
    <row r="340" spans="4:7" ht="12.75">
      <c r="D340"/>
      <c r="E340"/>
      <c r="F340"/>
      <c r="G340"/>
    </row>
    <row r="341" spans="4:7" ht="12.75">
      <c r="D341"/>
      <c r="E341"/>
      <c r="F341"/>
      <c r="G341"/>
    </row>
    <row r="342" spans="4:7" ht="12.75">
      <c r="D342"/>
      <c r="E342"/>
      <c r="F342"/>
      <c r="G342"/>
    </row>
    <row r="343" spans="4:7" ht="12.75">
      <c r="D343"/>
      <c r="E343"/>
      <c r="F343"/>
      <c r="G343"/>
    </row>
    <row r="344" spans="4:7" ht="12.75">
      <c r="D344"/>
      <c r="E344"/>
      <c r="F344"/>
      <c r="G344"/>
    </row>
    <row r="345" spans="4:7" ht="12.75">
      <c r="D345"/>
      <c r="E345"/>
      <c r="F345"/>
      <c r="G345"/>
    </row>
    <row r="346" spans="4:7" ht="12.75">
      <c r="D346"/>
      <c r="E346"/>
      <c r="F346"/>
      <c r="G346"/>
    </row>
    <row r="347" spans="4:7" ht="12.75">
      <c r="D347"/>
      <c r="E347"/>
      <c r="F347"/>
      <c r="G347"/>
    </row>
    <row r="348" spans="4:7" ht="12.75">
      <c r="D348"/>
      <c r="E348"/>
      <c r="F348"/>
      <c r="G348"/>
    </row>
    <row r="349" spans="4:7" ht="12.75">
      <c r="D349"/>
      <c r="E349"/>
      <c r="F349"/>
      <c r="G349"/>
    </row>
    <row r="350" spans="4:7" ht="12.75">
      <c r="D350"/>
      <c r="E350"/>
      <c r="F350"/>
      <c r="G350"/>
    </row>
    <row r="351" spans="4:7" ht="12.75">
      <c r="D351"/>
      <c r="E351"/>
      <c r="F351"/>
      <c r="G351"/>
    </row>
    <row r="352" spans="4:7" ht="12.75">
      <c r="D352"/>
      <c r="E352"/>
      <c r="F352"/>
      <c r="G352"/>
    </row>
    <row r="353" spans="4:7" ht="12.75">
      <c r="D353"/>
      <c r="E353"/>
      <c r="F353"/>
      <c r="G353"/>
    </row>
    <row r="354" spans="4:7" ht="12.75">
      <c r="D354"/>
      <c r="E354"/>
      <c r="F354"/>
      <c r="G354"/>
    </row>
    <row r="355" spans="4:7" ht="12.75">
      <c r="D355"/>
      <c r="E355"/>
      <c r="F355"/>
      <c r="G355"/>
    </row>
    <row r="356" spans="4:7" ht="12.75">
      <c r="D356"/>
      <c r="E356"/>
      <c r="F356"/>
      <c r="G356"/>
    </row>
    <row r="357" spans="4:7" ht="12.75">
      <c r="D357"/>
      <c r="E357"/>
      <c r="F357"/>
      <c r="G357"/>
    </row>
    <row r="358" spans="4:7" ht="12.75">
      <c r="D358"/>
      <c r="E358"/>
      <c r="F358"/>
      <c r="G358"/>
    </row>
    <row r="359" spans="4:7" ht="12.75">
      <c r="D359"/>
      <c r="E359"/>
      <c r="F359"/>
      <c r="G359"/>
    </row>
    <row r="360" spans="4:7" ht="12.75">
      <c r="D360"/>
      <c r="E360"/>
      <c r="F360"/>
      <c r="G360"/>
    </row>
    <row r="361" spans="4:7" ht="12.75">
      <c r="D361"/>
      <c r="E361"/>
      <c r="F361"/>
      <c r="G361"/>
    </row>
    <row r="362" spans="4:7" ht="12.75">
      <c r="D362"/>
      <c r="E362"/>
      <c r="F362"/>
      <c r="G362"/>
    </row>
    <row r="363" spans="4:7" ht="12.75">
      <c r="D363"/>
      <c r="E363"/>
      <c r="F363"/>
      <c r="G363"/>
    </row>
    <row r="364" spans="4:7" ht="12.75">
      <c r="D364"/>
      <c r="E364"/>
      <c r="F364"/>
      <c r="G364"/>
    </row>
    <row r="365" spans="4:7" ht="12.75">
      <c r="D365"/>
      <c r="E365"/>
      <c r="F365"/>
      <c r="G365"/>
    </row>
    <row r="366" spans="4:7" ht="12.75">
      <c r="D366"/>
      <c r="E366"/>
      <c r="F366"/>
      <c r="G366"/>
    </row>
    <row r="367" spans="4:7" ht="12.75">
      <c r="D367"/>
      <c r="E367"/>
      <c r="F367"/>
      <c r="G367"/>
    </row>
    <row r="368" spans="4:7" ht="12.75">
      <c r="D368"/>
      <c r="E368"/>
      <c r="F368"/>
      <c r="G368"/>
    </row>
    <row r="369" spans="4:7" ht="12.75">
      <c r="D369"/>
      <c r="E369"/>
      <c r="F369"/>
      <c r="G369"/>
    </row>
    <row r="370" spans="4:7" ht="12.75">
      <c r="D370"/>
      <c r="E370"/>
      <c r="F370"/>
      <c r="G370"/>
    </row>
    <row r="371" spans="4:7" ht="12.75">
      <c r="D371"/>
      <c r="E371"/>
      <c r="F371"/>
      <c r="G371"/>
    </row>
    <row r="372" spans="4:7" ht="12.75">
      <c r="D372"/>
      <c r="E372"/>
      <c r="F372"/>
      <c r="G372"/>
    </row>
    <row r="373" spans="4:7" ht="12.75">
      <c r="D373"/>
      <c r="E373"/>
      <c r="F373"/>
      <c r="G373"/>
    </row>
    <row r="374" spans="4:7" ht="12.75">
      <c r="D374"/>
      <c r="E374"/>
      <c r="F374"/>
      <c r="G374"/>
    </row>
    <row r="375" spans="4:7" ht="12.75">
      <c r="D375"/>
      <c r="E375"/>
      <c r="F375"/>
      <c r="G375"/>
    </row>
    <row r="376" spans="4:7" ht="12.75">
      <c r="D376"/>
      <c r="E376"/>
      <c r="F376"/>
      <c r="G376"/>
    </row>
    <row r="377" spans="4:7" ht="12.75">
      <c r="D377"/>
      <c r="E377"/>
      <c r="F377"/>
      <c r="G377"/>
    </row>
    <row r="378" spans="4:7" ht="12.75">
      <c r="D378"/>
      <c r="E378"/>
      <c r="F378"/>
      <c r="G378"/>
    </row>
    <row r="379" spans="4:7" ht="12.75">
      <c r="D379"/>
      <c r="E379"/>
      <c r="F379"/>
      <c r="G379"/>
    </row>
    <row r="380" spans="4:7" ht="12.75">
      <c r="D380"/>
      <c r="E380"/>
      <c r="F380"/>
      <c r="G380"/>
    </row>
    <row r="381" spans="4:7" ht="12.75">
      <c r="D381"/>
      <c r="E381"/>
      <c r="F381"/>
      <c r="G381"/>
    </row>
    <row r="382" spans="4:7" ht="12.75">
      <c r="D382"/>
      <c r="E382"/>
      <c r="F382"/>
      <c r="G382"/>
    </row>
    <row r="383" spans="4:7" ht="12.75">
      <c r="D383"/>
      <c r="E383"/>
      <c r="F383"/>
      <c r="G383"/>
    </row>
    <row r="384" spans="4:7" ht="12.75">
      <c r="D384"/>
      <c r="E384"/>
      <c r="F384"/>
      <c r="G384"/>
    </row>
    <row r="385" spans="4:7" ht="12.75">
      <c r="D385"/>
      <c r="E385"/>
      <c r="F385"/>
      <c r="G385"/>
    </row>
    <row r="386" spans="4:7" ht="12.75">
      <c r="D386"/>
      <c r="E386"/>
      <c r="F386"/>
      <c r="G386"/>
    </row>
    <row r="387" spans="4:7" ht="12.75">
      <c r="D387"/>
      <c r="E387"/>
      <c r="F387"/>
      <c r="G387"/>
    </row>
    <row r="388" spans="4:7" ht="12.75">
      <c r="D388"/>
      <c r="E388"/>
      <c r="F388"/>
      <c r="G388"/>
    </row>
    <row r="389" spans="4:7" ht="12.75">
      <c r="D389"/>
      <c r="E389"/>
      <c r="F389"/>
      <c r="G389"/>
    </row>
    <row r="390" spans="4:7" ht="12.75">
      <c r="D390"/>
      <c r="E390"/>
      <c r="F390"/>
      <c r="G390"/>
    </row>
    <row r="391" spans="4:7" ht="12.75">
      <c r="D391"/>
      <c r="E391"/>
      <c r="F391"/>
      <c r="G391"/>
    </row>
    <row r="392" spans="4:7" ht="12.75">
      <c r="D392"/>
      <c r="E392"/>
      <c r="F392"/>
      <c r="G392"/>
    </row>
    <row r="393" spans="4:7" ht="12.75">
      <c r="D393"/>
      <c r="E393"/>
      <c r="F393"/>
      <c r="G393"/>
    </row>
    <row r="394" spans="4:7" ht="12.75">
      <c r="D394"/>
      <c r="E394"/>
      <c r="F394"/>
      <c r="G394"/>
    </row>
    <row r="395" spans="4:7" ht="12.75">
      <c r="D395"/>
      <c r="E395"/>
      <c r="F395"/>
      <c r="G395"/>
    </row>
    <row r="396" spans="4:7" ht="12.75">
      <c r="D396"/>
      <c r="E396"/>
      <c r="F396"/>
      <c r="G396"/>
    </row>
    <row r="397" spans="4:7" ht="12.75">
      <c r="D397"/>
      <c r="E397"/>
      <c r="F397"/>
      <c r="G397"/>
    </row>
    <row r="398" spans="4:7" ht="12.75">
      <c r="D398"/>
      <c r="E398"/>
      <c r="F398"/>
      <c r="G398"/>
    </row>
    <row r="399" spans="4:7" ht="12.75">
      <c r="D399"/>
      <c r="E399"/>
      <c r="F399"/>
      <c r="G399"/>
    </row>
    <row r="400" spans="4:7" ht="12.75">
      <c r="D400"/>
      <c r="E400"/>
      <c r="F400"/>
      <c r="G400"/>
    </row>
    <row r="401" spans="4:7" ht="12.75">
      <c r="D401"/>
      <c r="E401"/>
      <c r="F401"/>
      <c r="G401"/>
    </row>
    <row r="402" spans="4:7" ht="12.75">
      <c r="D402"/>
      <c r="E402"/>
      <c r="F402"/>
      <c r="G402"/>
    </row>
    <row r="403" spans="4:7" ht="12.75">
      <c r="D403"/>
      <c r="E403"/>
      <c r="F403"/>
      <c r="G403"/>
    </row>
    <row r="404" spans="4:7" ht="12.75">
      <c r="D404"/>
      <c r="E404"/>
      <c r="F404"/>
      <c r="G404"/>
    </row>
    <row r="405" spans="4:7" ht="12.75">
      <c r="D405"/>
      <c r="E405"/>
      <c r="F405"/>
      <c r="G405"/>
    </row>
    <row r="406" spans="4:7" ht="12.75">
      <c r="D406"/>
      <c r="E406"/>
      <c r="F406"/>
      <c r="G406"/>
    </row>
    <row r="407" spans="4:7" ht="12.75">
      <c r="D407"/>
      <c r="E407"/>
      <c r="F407"/>
      <c r="G407"/>
    </row>
    <row r="408" spans="4:7" ht="12.75">
      <c r="D408"/>
      <c r="E408"/>
      <c r="F408"/>
      <c r="G408"/>
    </row>
    <row r="409" spans="4:7" ht="12.75">
      <c r="D409"/>
      <c r="E409"/>
      <c r="F409"/>
      <c r="G409"/>
    </row>
    <row r="410" spans="4:7" ht="12.75">
      <c r="D410"/>
      <c r="E410"/>
      <c r="F410"/>
      <c r="G410"/>
    </row>
    <row r="411" spans="4:7" ht="12.75">
      <c r="D411"/>
      <c r="E411"/>
      <c r="F411"/>
      <c r="G411"/>
    </row>
    <row r="412" spans="4:7" ht="12.75">
      <c r="D412"/>
      <c r="E412"/>
      <c r="F412"/>
      <c r="G412"/>
    </row>
    <row r="413" spans="4:7" ht="12.75">
      <c r="D413"/>
      <c r="E413"/>
      <c r="F413"/>
      <c r="G413"/>
    </row>
    <row r="414" spans="4:7" ht="12.75">
      <c r="D414"/>
      <c r="E414"/>
      <c r="F414"/>
      <c r="G414"/>
    </row>
    <row r="415" spans="4:7" ht="12.75">
      <c r="D415"/>
      <c r="E415"/>
      <c r="F415"/>
      <c r="G415"/>
    </row>
    <row r="416" spans="4:7" ht="12.75">
      <c r="D416"/>
      <c r="E416"/>
      <c r="F416"/>
      <c r="G416"/>
    </row>
    <row r="417" spans="4:7" ht="12.75">
      <c r="D417"/>
      <c r="E417"/>
      <c r="F417"/>
      <c r="G417"/>
    </row>
    <row r="418" spans="4:7" ht="12.75">
      <c r="D418"/>
      <c r="E418"/>
      <c r="F418"/>
      <c r="G418"/>
    </row>
    <row r="419" spans="4:7" ht="12.75">
      <c r="D419"/>
      <c r="E419"/>
      <c r="F419"/>
      <c r="G419"/>
    </row>
    <row r="420" spans="4:7" ht="12.75">
      <c r="D420"/>
      <c r="E420"/>
      <c r="F420"/>
      <c r="G420"/>
    </row>
    <row r="421" spans="4:7" ht="12.75">
      <c r="D421"/>
      <c r="E421"/>
      <c r="F421"/>
      <c r="G421"/>
    </row>
    <row r="422" spans="4:7" ht="12.75">
      <c r="D422"/>
      <c r="E422"/>
      <c r="F422"/>
      <c r="G422"/>
    </row>
    <row r="423" spans="4:7" ht="12.75">
      <c r="D423"/>
      <c r="E423"/>
      <c r="F423"/>
      <c r="G423"/>
    </row>
    <row r="424" spans="4:7" ht="12.75">
      <c r="D424"/>
      <c r="E424"/>
      <c r="F424"/>
      <c r="G424"/>
    </row>
    <row r="425" spans="4:7" ht="12.75">
      <c r="D425"/>
      <c r="E425"/>
      <c r="F425"/>
      <c r="G425"/>
    </row>
    <row r="426" spans="4:7" ht="12.75">
      <c r="D426"/>
      <c r="E426"/>
      <c r="F426"/>
      <c r="G426"/>
    </row>
    <row r="427" spans="4:7" ht="12.75">
      <c r="D427"/>
      <c r="E427"/>
      <c r="F427"/>
      <c r="G427"/>
    </row>
    <row r="428" spans="4:7" ht="12.75">
      <c r="D428"/>
      <c r="E428"/>
      <c r="F428"/>
      <c r="G428"/>
    </row>
    <row r="429" spans="4:7" ht="12.75">
      <c r="D429"/>
      <c r="E429"/>
      <c r="F429"/>
      <c r="G429"/>
    </row>
    <row r="430" spans="4:7" ht="12.75">
      <c r="D430"/>
      <c r="E430"/>
      <c r="F430"/>
      <c r="G430"/>
    </row>
    <row r="431" spans="4:7" ht="12.75">
      <c r="D431"/>
      <c r="E431"/>
      <c r="F431"/>
      <c r="G431"/>
    </row>
    <row r="432" spans="4:7" ht="12.75">
      <c r="D432"/>
      <c r="E432"/>
      <c r="F432"/>
      <c r="G432"/>
    </row>
    <row r="433" spans="4:7" ht="12.75">
      <c r="D433"/>
      <c r="E433"/>
      <c r="F433"/>
      <c r="G433"/>
    </row>
    <row r="434" spans="4:7" ht="12.75">
      <c r="D434"/>
      <c r="E434"/>
      <c r="F434"/>
      <c r="G434"/>
    </row>
    <row r="435" spans="4:7" ht="12.75">
      <c r="D435"/>
      <c r="E435"/>
      <c r="F435"/>
      <c r="G435"/>
    </row>
    <row r="436" spans="4:7" ht="12.75">
      <c r="D436"/>
      <c r="E436"/>
      <c r="F436"/>
      <c r="G436"/>
    </row>
    <row r="437" spans="4:7" ht="12.75">
      <c r="D437"/>
      <c r="E437"/>
      <c r="F437"/>
      <c r="G437"/>
    </row>
    <row r="438" spans="4:7" ht="12.75">
      <c r="D438"/>
      <c r="E438"/>
      <c r="F438"/>
      <c r="G438"/>
    </row>
    <row r="439" spans="4:7" ht="12.75">
      <c r="D439"/>
      <c r="E439"/>
      <c r="F439"/>
      <c r="G439"/>
    </row>
    <row r="440" spans="4:7" ht="12.75">
      <c r="D440"/>
      <c r="E440"/>
      <c r="F440"/>
      <c r="G440"/>
    </row>
    <row r="441" spans="4:7" ht="12.75">
      <c r="D441"/>
      <c r="E441"/>
      <c r="F441"/>
      <c r="G441"/>
    </row>
    <row r="442" spans="4:7" ht="12.75">
      <c r="D442"/>
      <c r="E442"/>
      <c r="F442"/>
      <c r="G442"/>
    </row>
    <row r="443" spans="4:7" ht="12.75">
      <c r="D443"/>
      <c r="E443"/>
      <c r="F443"/>
      <c r="G443"/>
    </row>
    <row r="444" spans="4:7" ht="12.75">
      <c r="D444"/>
      <c r="E444"/>
      <c r="F444"/>
      <c r="G444"/>
    </row>
    <row r="445" spans="4:7" ht="12.75">
      <c r="D445"/>
      <c r="E445"/>
      <c r="F445"/>
      <c r="G445"/>
    </row>
    <row r="446" spans="4:7" ht="12.75">
      <c r="D446"/>
      <c r="E446"/>
      <c r="F446"/>
      <c r="G446"/>
    </row>
    <row r="447" spans="4:7" ht="12.75">
      <c r="D447"/>
      <c r="E447"/>
      <c r="F447"/>
      <c r="G447"/>
    </row>
    <row r="448" spans="4:7" ht="12.75">
      <c r="D448"/>
      <c r="E448"/>
      <c r="F448"/>
      <c r="G448"/>
    </row>
    <row r="449" spans="4:7" ht="12.75">
      <c r="D449"/>
      <c r="E449"/>
      <c r="F449"/>
      <c r="G449"/>
    </row>
    <row r="450" spans="4:7" ht="12.75">
      <c r="D450"/>
      <c r="E450"/>
      <c r="F450"/>
      <c r="G450"/>
    </row>
    <row r="451" spans="4:7" ht="12.75">
      <c r="D451"/>
      <c r="E451"/>
      <c r="F451"/>
      <c r="G451"/>
    </row>
    <row r="452" spans="4:7" ht="12.75">
      <c r="D452"/>
      <c r="E452"/>
      <c r="F452"/>
      <c r="G452"/>
    </row>
    <row r="453" spans="4:7" ht="12.75">
      <c r="D453"/>
      <c r="E453"/>
      <c r="F453"/>
      <c r="G453"/>
    </row>
    <row r="454" spans="4:7" ht="12.75">
      <c r="D454"/>
      <c r="E454"/>
      <c r="F454"/>
      <c r="G454"/>
    </row>
    <row r="455" spans="4:7" ht="12.75">
      <c r="D455"/>
      <c r="E455"/>
      <c r="F455"/>
      <c r="G455"/>
    </row>
    <row r="456" spans="4:7" ht="12.75">
      <c r="D456"/>
      <c r="E456"/>
      <c r="F456"/>
      <c r="G456"/>
    </row>
    <row r="457" spans="4:7" ht="12.75">
      <c r="D457"/>
      <c r="E457"/>
      <c r="F457"/>
      <c r="G457"/>
    </row>
    <row r="458" spans="4:7" ht="12.75">
      <c r="D458"/>
      <c r="E458"/>
      <c r="F458"/>
      <c r="G458"/>
    </row>
    <row r="459" spans="4:7" ht="12.75">
      <c r="D459"/>
      <c r="E459"/>
      <c r="F459"/>
      <c r="G459"/>
    </row>
    <row r="460" spans="4:7" ht="12.75">
      <c r="D460"/>
      <c r="E460"/>
      <c r="F460"/>
      <c r="G460"/>
    </row>
    <row r="461" spans="4:7" ht="12.75">
      <c r="D461"/>
      <c r="E461"/>
      <c r="F461"/>
      <c r="G461"/>
    </row>
    <row r="462" spans="4:7" ht="12.75">
      <c r="D462"/>
      <c r="E462"/>
      <c r="F462"/>
      <c r="G462"/>
    </row>
    <row r="463" spans="4:7" ht="12.75">
      <c r="D463"/>
      <c r="E463"/>
      <c r="F463"/>
      <c r="G463"/>
    </row>
    <row r="464" spans="4:7" ht="12.75">
      <c r="D464"/>
      <c r="E464"/>
      <c r="F464"/>
      <c r="G464"/>
    </row>
    <row r="465" spans="4:7" ht="12.75">
      <c r="D465"/>
      <c r="E465"/>
      <c r="F465"/>
      <c r="G465"/>
    </row>
    <row r="466" spans="4:7" ht="12.75">
      <c r="D466"/>
      <c r="E466"/>
      <c r="F466"/>
      <c r="G466"/>
    </row>
    <row r="467" spans="4:7" ht="12.75">
      <c r="D467"/>
      <c r="E467"/>
      <c r="F467"/>
      <c r="G467"/>
    </row>
    <row r="468" spans="4:7" ht="12.75">
      <c r="D468"/>
      <c r="E468"/>
      <c r="F468"/>
      <c r="G468"/>
    </row>
    <row r="469" spans="4:7" ht="12.75">
      <c r="D469"/>
      <c r="E469"/>
      <c r="F469"/>
      <c r="G469"/>
    </row>
    <row r="470" spans="4:7" ht="12.75">
      <c r="D470"/>
      <c r="E470"/>
      <c r="F470"/>
      <c r="G470"/>
    </row>
    <row r="471" spans="4:7" ht="12.75">
      <c r="D471"/>
      <c r="E471"/>
      <c r="F471"/>
      <c r="G471"/>
    </row>
    <row r="472" spans="4:7" ht="12.75">
      <c r="D472"/>
      <c r="E472"/>
      <c r="F472"/>
      <c r="G472"/>
    </row>
    <row r="473" spans="4:7" ht="12.75">
      <c r="D473"/>
      <c r="E473"/>
      <c r="F473"/>
      <c r="G473"/>
    </row>
    <row r="474" spans="4:7" ht="12.75">
      <c r="D474"/>
      <c r="E474"/>
      <c r="F474"/>
      <c r="G474"/>
    </row>
    <row r="475" spans="4:7" ht="12.75">
      <c r="D475"/>
      <c r="E475"/>
      <c r="F475"/>
      <c r="G475"/>
    </row>
    <row r="476" spans="4:7" ht="12.75">
      <c r="D476"/>
      <c r="E476"/>
      <c r="F476"/>
      <c r="G476"/>
    </row>
    <row r="477" spans="4:7" ht="12.75">
      <c r="D477"/>
      <c r="E477"/>
      <c r="F477"/>
      <c r="G477"/>
    </row>
    <row r="478" spans="4:7" ht="12.75">
      <c r="D478"/>
      <c r="E478"/>
      <c r="F478"/>
      <c r="G478"/>
    </row>
    <row r="479" spans="4:7" ht="12.75">
      <c r="D479"/>
      <c r="E479"/>
      <c r="F479"/>
      <c r="G479"/>
    </row>
    <row r="480" spans="4:7" ht="12.75">
      <c r="D480"/>
      <c r="E480"/>
      <c r="F480"/>
      <c r="G480"/>
    </row>
    <row r="481" spans="4:7" ht="12.75">
      <c r="D481"/>
      <c r="E481"/>
      <c r="F481"/>
      <c r="G481"/>
    </row>
    <row r="482" spans="4:7" ht="12.75">
      <c r="D482"/>
      <c r="E482"/>
      <c r="F482"/>
      <c r="G482"/>
    </row>
    <row r="483" spans="4:7" ht="12.75">
      <c r="D483"/>
      <c r="E483"/>
      <c r="F483"/>
      <c r="G483"/>
    </row>
    <row r="484" spans="4:7" ht="12.75">
      <c r="D484"/>
      <c r="E484"/>
      <c r="F484"/>
      <c r="G484"/>
    </row>
    <row r="485" spans="4:7" ht="12.75">
      <c r="D485"/>
      <c r="E485"/>
      <c r="F485"/>
      <c r="G485"/>
    </row>
    <row r="486" spans="4:7" ht="12.75">
      <c r="D486"/>
      <c r="E486"/>
      <c r="F486"/>
      <c r="G486"/>
    </row>
    <row r="487" spans="4:7" ht="12.75">
      <c r="D487"/>
      <c r="E487"/>
      <c r="F487"/>
      <c r="G487"/>
    </row>
    <row r="488" spans="4:7" ht="12.75">
      <c r="D488"/>
      <c r="E488"/>
      <c r="F488"/>
      <c r="G488"/>
    </row>
    <row r="489" spans="4:7" ht="12.75">
      <c r="D489"/>
      <c r="E489"/>
      <c r="F489"/>
      <c r="G489"/>
    </row>
    <row r="490" spans="4:7" ht="12.75">
      <c r="D490"/>
      <c r="E490"/>
      <c r="F490"/>
      <c r="G490"/>
    </row>
    <row r="491" spans="4:7" ht="12.75">
      <c r="D491"/>
      <c r="E491"/>
      <c r="F491"/>
      <c r="G491"/>
    </row>
    <row r="492" spans="4:7" ht="12.75">
      <c r="D492"/>
      <c r="E492"/>
      <c r="F492"/>
      <c r="G492"/>
    </row>
    <row r="493" spans="4:7" ht="12.75">
      <c r="D493"/>
      <c r="E493"/>
      <c r="F493"/>
      <c r="G493"/>
    </row>
    <row r="494" spans="4:7" ht="12.75">
      <c r="D494"/>
      <c r="E494"/>
      <c r="F494"/>
      <c r="G494"/>
    </row>
    <row r="495" spans="4:7" ht="12.75">
      <c r="D495"/>
      <c r="E495"/>
      <c r="F495"/>
      <c r="G495"/>
    </row>
    <row r="496" spans="4:7" ht="12.75">
      <c r="D496"/>
      <c r="E496"/>
      <c r="F496"/>
      <c r="G496"/>
    </row>
    <row r="497" spans="4:7" ht="12.75">
      <c r="D497"/>
      <c r="E497"/>
      <c r="F497"/>
      <c r="G497"/>
    </row>
    <row r="498" spans="4:7" ht="12.75">
      <c r="D498"/>
      <c r="E498"/>
      <c r="F498"/>
      <c r="G498"/>
    </row>
    <row r="499" spans="4:7" ht="12.75">
      <c r="D499"/>
      <c r="E499"/>
      <c r="F499"/>
      <c r="G499"/>
    </row>
    <row r="500" spans="4:7" ht="12.75">
      <c r="D500"/>
      <c r="E500"/>
      <c r="F500"/>
      <c r="G500"/>
    </row>
    <row r="501" spans="4:7" ht="12.75">
      <c r="D501"/>
      <c r="E501"/>
      <c r="F501"/>
      <c r="G501"/>
    </row>
    <row r="502" spans="4:7" ht="12.75">
      <c r="D502"/>
      <c r="E502"/>
      <c r="F502"/>
      <c r="G502"/>
    </row>
    <row r="503" spans="4:7" ht="12.75">
      <c r="D503"/>
      <c r="E503"/>
      <c r="F503"/>
      <c r="G503"/>
    </row>
    <row r="504" spans="4:7" ht="12.75">
      <c r="D504"/>
      <c r="E504"/>
      <c r="F504"/>
      <c r="G504"/>
    </row>
    <row r="505" spans="4:7" ht="12.75">
      <c r="D505"/>
      <c r="E505"/>
      <c r="F505"/>
      <c r="G505"/>
    </row>
    <row r="506" spans="4:7" ht="12.75">
      <c r="D506"/>
      <c r="E506"/>
      <c r="F506"/>
      <c r="G506"/>
    </row>
    <row r="507" spans="4:7" ht="12.75">
      <c r="D507"/>
      <c r="E507"/>
      <c r="F507"/>
      <c r="G507"/>
    </row>
    <row r="508" spans="4:7" ht="12.75">
      <c r="D508"/>
      <c r="E508"/>
      <c r="F508"/>
      <c r="G508"/>
    </row>
    <row r="509" spans="4:7" ht="12.75">
      <c r="D509"/>
      <c r="E509"/>
      <c r="F509"/>
      <c r="G509"/>
    </row>
    <row r="510" spans="4:7" ht="12.75">
      <c r="D510"/>
      <c r="E510"/>
      <c r="F510"/>
      <c r="G510"/>
    </row>
    <row r="511" spans="4:7" ht="12.75">
      <c r="D511"/>
      <c r="E511"/>
      <c r="F511"/>
      <c r="G511"/>
    </row>
    <row r="512" spans="4:7" ht="12.75">
      <c r="D512"/>
      <c r="E512"/>
      <c r="F512"/>
      <c r="G512"/>
    </row>
    <row r="513" spans="4:7" ht="12.75">
      <c r="D513"/>
      <c r="E513"/>
      <c r="F513"/>
      <c r="G513"/>
    </row>
    <row r="514" spans="4:7" ht="12.75">
      <c r="D514"/>
      <c r="E514"/>
      <c r="F514"/>
      <c r="G514"/>
    </row>
    <row r="515" spans="4:7" ht="12.75">
      <c r="D515"/>
      <c r="E515"/>
      <c r="F515"/>
      <c r="G515"/>
    </row>
    <row r="516" spans="4:7" ht="12.75">
      <c r="D516"/>
      <c r="E516"/>
      <c r="F516"/>
      <c r="G516"/>
    </row>
    <row r="517" spans="4:7" ht="12.75">
      <c r="D517"/>
      <c r="E517"/>
      <c r="F517"/>
      <c r="G517"/>
    </row>
    <row r="518" spans="4:7" ht="12.75">
      <c r="D518"/>
      <c r="E518"/>
      <c r="F518"/>
      <c r="G518"/>
    </row>
    <row r="519" spans="4:7" ht="12.75">
      <c r="D519"/>
      <c r="E519"/>
      <c r="F519"/>
      <c r="G519"/>
    </row>
    <row r="520" spans="4:7" ht="12.75">
      <c r="D520"/>
      <c r="E520"/>
      <c r="F520"/>
      <c r="G520"/>
    </row>
    <row r="521" spans="4:7" ht="12.75">
      <c r="D521"/>
      <c r="E521"/>
      <c r="F521"/>
      <c r="G521"/>
    </row>
    <row r="522" spans="4:7" ht="12.75">
      <c r="D522"/>
      <c r="E522"/>
      <c r="F522"/>
      <c r="G522"/>
    </row>
    <row r="523" spans="4:7" ht="12.75">
      <c r="D523"/>
      <c r="E523"/>
      <c r="F523"/>
      <c r="G523"/>
    </row>
    <row r="524" spans="4:7" ht="12.75">
      <c r="D524"/>
      <c r="E524"/>
      <c r="F524"/>
      <c r="G524"/>
    </row>
    <row r="525" spans="4:7" ht="12.75">
      <c r="D525"/>
      <c r="E525"/>
      <c r="F525"/>
      <c r="G525"/>
    </row>
    <row r="526" spans="4:7" ht="12.75">
      <c r="D526"/>
      <c r="E526"/>
      <c r="F526"/>
      <c r="G526"/>
    </row>
    <row r="527" spans="4:7" ht="12.75">
      <c r="D527"/>
      <c r="E527"/>
      <c r="F527"/>
      <c r="G527"/>
    </row>
    <row r="528" spans="4:7" ht="12.75">
      <c r="D528"/>
      <c r="E528"/>
      <c r="F528"/>
      <c r="G528"/>
    </row>
    <row r="529" spans="4:7" ht="12.75">
      <c r="D529"/>
      <c r="E529"/>
      <c r="F529"/>
      <c r="G529"/>
    </row>
    <row r="530" spans="4:7" ht="12.75">
      <c r="D530"/>
      <c r="E530"/>
      <c r="F530"/>
      <c r="G530"/>
    </row>
    <row r="531" spans="4:7" ht="12.75">
      <c r="D531"/>
      <c r="E531"/>
      <c r="F531"/>
      <c r="G531"/>
    </row>
    <row r="532" spans="4:7" ht="12.75">
      <c r="D532"/>
      <c r="E532"/>
      <c r="F532"/>
      <c r="G532"/>
    </row>
    <row r="533" spans="4:7" ht="12.75">
      <c r="D533"/>
      <c r="E533"/>
      <c r="F533"/>
      <c r="G533"/>
    </row>
    <row r="534" spans="4:7" ht="12.75">
      <c r="D534"/>
      <c r="E534"/>
      <c r="F534"/>
      <c r="G534"/>
    </row>
    <row r="535" spans="4:7" ht="12.75">
      <c r="D535"/>
      <c r="E535"/>
      <c r="F535"/>
      <c r="G535"/>
    </row>
    <row r="536" spans="4:7" ht="12.75">
      <c r="D536"/>
      <c r="E536"/>
      <c r="F536"/>
      <c r="G536"/>
    </row>
    <row r="537" spans="4:7" ht="12.75">
      <c r="D537"/>
      <c r="E537"/>
      <c r="F537"/>
      <c r="G537"/>
    </row>
    <row r="538" spans="4:7" ht="12.75">
      <c r="D538"/>
      <c r="E538"/>
      <c r="F538"/>
      <c r="G538"/>
    </row>
    <row r="539" spans="4:7" ht="12.75">
      <c r="D539"/>
      <c r="E539"/>
      <c r="F539"/>
      <c r="G539"/>
    </row>
    <row r="540" spans="4:7" ht="12.75">
      <c r="D540"/>
      <c r="E540"/>
      <c r="F540"/>
      <c r="G540"/>
    </row>
    <row r="541" spans="4:7" ht="12.75">
      <c r="D541"/>
      <c r="E541"/>
      <c r="F541"/>
      <c r="G541"/>
    </row>
    <row r="542" spans="4:7" ht="12.75">
      <c r="D542"/>
      <c r="E542"/>
      <c r="F542"/>
      <c r="G542"/>
    </row>
    <row r="543" spans="4:7" ht="12.75">
      <c r="D543"/>
      <c r="E543"/>
      <c r="F543"/>
      <c r="G543"/>
    </row>
    <row r="544" spans="4:7" ht="12.75">
      <c r="D544"/>
      <c r="E544"/>
      <c r="F544"/>
      <c r="G544"/>
    </row>
    <row r="545" spans="4:7" ht="12.75">
      <c r="D545"/>
      <c r="E545"/>
      <c r="F545"/>
      <c r="G545"/>
    </row>
    <row r="546" spans="4:7" ht="12.75">
      <c r="D546"/>
      <c r="E546"/>
      <c r="F546"/>
      <c r="G546"/>
    </row>
    <row r="547" spans="4:7" ht="12.75">
      <c r="D547"/>
      <c r="E547"/>
      <c r="F547"/>
      <c r="G547"/>
    </row>
    <row r="548" spans="4:7" ht="12.75">
      <c r="D548"/>
      <c r="E548"/>
      <c r="F548"/>
      <c r="G548"/>
    </row>
    <row r="549" spans="4:7" ht="12.75">
      <c r="D549"/>
      <c r="E549"/>
      <c r="F549"/>
      <c r="G549"/>
    </row>
    <row r="550" spans="4:7" ht="12.75">
      <c r="D550"/>
      <c r="E550"/>
      <c r="F550"/>
      <c r="G550"/>
    </row>
    <row r="551" spans="4:7" ht="12.75">
      <c r="D551"/>
      <c r="E551"/>
      <c r="F551"/>
      <c r="G551"/>
    </row>
    <row r="552" spans="4:7" ht="12.75">
      <c r="D552"/>
      <c r="E552"/>
      <c r="F552"/>
      <c r="G552"/>
    </row>
    <row r="553" spans="4:7" ht="12.75">
      <c r="D553"/>
      <c r="E553"/>
      <c r="F553"/>
      <c r="G553"/>
    </row>
    <row r="554" spans="4:7" ht="12.75">
      <c r="D554"/>
      <c r="E554"/>
      <c r="F554"/>
      <c r="G554"/>
    </row>
    <row r="555" spans="4:7" ht="12.75">
      <c r="D555"/>
      <c r="E555"/>
      <c r="F555"/>
      <c r="G555"/>
    </row>
    <row r="556" spans="4:7" ht="12.75">
      <c r="D556"/>
      <c r="E556"/>
      <c r="F556"/>
      <c r="G556"/>
    </row>
    <row r="557" spans="4:7" ht="12.75">
      <c r="D557"/>
      <c r="E557"/>
      <c r="F557"/>
      <c r="G557"/>
    </row>
    <row r="558" spans="4:7" ht="12.75">
      <c r="D558"/>
      <c r="E558"/>
      <c r="F558"/>
      <c r="G558"/>
    </row>
    <row r="559" spans="4:7" ht="12.75">
      <c r="D559"/>
      <c r="E559"/>
      <c r="F559"/>
      <c r="G559"/>
    </row>
    <row r="560" spans="4:7" ht="12.75">
      <c r="D560"/>
      <c r="E560"/>
      <c r="F560"/>
      <c r="G560"/>
    </row>
    <row r="561" spans="4:7" ht="12.75">
      <c r="D561"/>
      <c r="E561"/>
      <c r="F561"/>
      <c r="G561"/>
    </row>
    <row r="562" spans="4:7" ht="12.75">
      <c r="D562"/>
      <c r="E562"/>
      <c r="F562"/>
      <c r="G562"/>
    </row>
    <row r="563" spans="4:7" ht="12.75">
      <c r="D563"/>
      <c r="E563"/>
      <c r="F563"/>
      <c r="G563"/>
    </row>
    <row r="564" spans="4:7" ht="12.75">
      <c r="D564"/>
      <c r="E564"/>
      <c r="F564"/>
      <c r="G564"/>
    </row>
    <row r="565" spans="4:7" ht="12.75">
      <c r="D565"/>
      <c r="E565"/>
      <c r="F565"/>
      <c r="G565"/>
    </row>
    <row r="566" spans="4:7" ht="12.75">
      <c r="D566"/>
      <c r="E566"/>
      <c r="F566"/>
      <c r="G566"/>
    </row>
    <row r="567" spans="4:7" ht="12.75">
      <c r="D567"/>
      <c r="E567"/>
      <c r="F567"/>
      <c r="G567"/>
    </row>
    <row r="568" spans="4:7" ht="12.75">
      <c r="D568"/>
      <c r="E568"/>
      <c r="F568"/>
      <c r="G568"/>
    </row>
    <row r="569" spans="4:7" ht="12.75">
      <c r="D569"/>
      <c r="E569"/>
      <c r="F569"/>
      <c r="G569"/>
    </row>
    <row r="570" spans="4:7" ht="12.75">
      <c r="D570"/>
      <c r="E570"/>
      <c r="F570"/>
      <c r="G570"/>
    </row>
    <row r="571" spans="4:7" ht="12.75">
      <c r="D571"/>
      <c r="E571"/>
      <c r="F571"/>
      <c r="G571"/>
    </row>
    <row r="572" spans="4:7" ht="12.75">
      <c r="D572"/>
      <c r="E572"/>
      <c r="F572"/>
      <c r="G572"/>
    </row>
    <row r="573" spans="4:7" ht="12.75">
      <c r="D573"/>
      <c r="E573"/>
      <c r="F573"/>
      <c r="G573"/>
    </row>
    <row r="574" spans="4:7" ht="12.75">
      <c r="D574"/>
      <c r="E574"/>
      <c r="F574"/>
      <c r="G574"/>
    </row>
    <row r="575" spans="4:7" ht="12.75">
      <c r="D575"/>
      <c r="E575"/>
      <c r="F575"/>
      <c r="G575"/>
    </row>
    <row r="576" spans="4:7" ht="12.75">
      <c r="D576"/>
      <c r="E576"/>
      <c r="F576"/>
      <c r="G576"/>
    </row>
    <row r="577" spans="4:7" ht="12.75">
      <c r="D577"/>
      <c r="E577"/>
      <c r="F577"/>
      <c r="G577"/>
    </row>
    <row r="578" spans="4:7" ht="12.75">
      <c r="D578"/>
      <c r="E578"/>
      <c r="F578"/>
      <c r="G578"/>
    </row>
    <row r="579" spans="4:7" ht="12.75">
      <c r="D579"/>
      <c r="E579"/>
      <c r="F579"/>
      <c r="G579"/>
    </row>
    <row r="580" spans="4:7" ht="12.75">
      <c r="D580"/>
      <c r="E580"/>
      <c r="F580"/>
      <c r="G580"/>
    </row>
    <row r="581" spans="4:7" ht="12.75">
      <c r="D581"/>
      <c r="E581"/>
      <c r="F581"/>
      <c r="G581"/>
    </row>
    <row r="582" spans="4:7" ht="12.75">
      <c r="D582"/>
      <c r="E582"/>
      <c r="F582"/>
      <c r="G582"/>
    </row>
    <row r="583" spans="4:7" ht="12.75">
      <c r="D583"/>
      <c r="E583"/>
      <c r="F583"/>
      <c r="G583"/>
    </row>
    <row r="584" spans="4:7" ht="12.75">
      <c r="D584"/>
      <c r="E584"/>
      <c r="F584"/>
      <c r="G584"/>
    </row>
    <row r="585" spans="4:7" ht="12.75">
      <c r="D585"/>
      <c r="E585"/>
      <c r="F585"/>
      <c r="G585"/>
    </row>
    <row r="586" spans="4:7" ht="12.75">
      <c r="D586"/>
      <c r="E586"/>
      <c r="F586"/>
      <c r="G586"/>
    </row>
    <row r="587" spans="4:7" ht="12.75">
      <c r="D587"/>
      <c r="E587"/>
      <c r="F587"/>
      <c r="G587"/>
    </row>
    <row r="588" spans="4:7" ht="12.75">
      <c r="D588"/>
      <c r="E588"/>
      <c r="F588"/>
      <c r="G588"/>
    </row>
    <row r="589" spans="4:7" ht="12.75">
      <c r="D589"/>
      <c r="E589"/>
      <c r="F589"/>
      <c r="G589"/>
    </row>
    <row r="590" spans="4:7" ht="12.75">
      <c r="D590"/>
      <c r="E590"/>
      <c r="F590"/>
      <c r="G590"/>
    </row>
    <row r="591" spans="4:7" ht="12.75">
      <c r="D591"/>
      <c r="E591"/>
      <c r="F591"/>
      <c r="G591"/>
    </row>
    <row r="592" spans="4:7" ht="12.75">
      <c r="D592"/>
      <c r="E592"/>
      <c r="F592"/>
      <c r="G592"/>
    </row>
    <row r="593" spans="4:7" ht="12.75">
      <c r="D593"/>
      <c r="E593"/>
      <c r="F593"/>
      <c r="G593"/>
    </row>
    <row r="594" spans="4:7" ht="12.75">
      <c r="D594"/>
      <c r="E594"/>
      <c r="F594"/>
      <c r="G594"/>
    </row>
    <row r="595" spans="4:7" ht="12.75">
      <c r="D595"/>
      <c r="E595"/>
      <c r="F595"/>
      <c r="G595"/>
    </row>
    <row r="596" spans="4:7" ht="12.75">
      <c r="D596"/>
      <c r="E596"/>
      <c r="F596"/>
      <c r="G596"/>
    </row>
    <row r="597" spans="4:7" ht="12.75">
      <c r="D597"/>
      <c r="E597"/>
      <c r="F597"/>
      <c r="G597"/>
    </row>
    <row r="598" spans="4:7" ht="12.75">
      <c r="D598"/>
      <c r="E598"/>
      <c r="F598"/>
      <c r="G598"/>
    </row>
    <row r="599" spans="4:7" ht="12.75">
      <c r="D599"/>
      <c r="E599"/>
      <c r="F599"/>
      <c r="G599"/>
    </row>
    <row r="600" spans="4:7" ht="12.75">
      <c r="D600"/>
      <c r="E600"/>
      <c r="F600"/>
      <c r="G600"/>
    </row>
    <row r="601" spans="4:7" ht="12.75">
      <c r="D601"/>
      <c r="E601"/>
      <c r="F601"/>
      <c r="G601"/>
    </row>
    <row r="602" spans="4:7" ht="12.75">
      <c r="D602"/>
      <c r="E602"/>
      <c r="F602"/>
      <c r="G602"/>
    </row>
    <row r="603" spans="4:7" ht="12.75">
      <c r="D603"/>
      <c r="E603"/>
      <c r="F603"/>
      <c r="G603"/>
    </row>
    <row r="604" spans="4:7" ht="12.75">
      <c r="D604"/>
      <c r="E604"/>
      <c r="F604"/>
      <c r="G604"/>
    </row>
    <row r="605" spans="4:7" ht="12.75">
      <c r="D605"/>
      <c r="E605"/>
      <c r="F605"/>
      <c r="G605"/>
    </row>
    <row r="606" spans="4:7" ht="12.75">
      <c r="D606"/>
      <c r="E606"/>
      <c r="F606"/>
      <c r="G606"/>
    </row>
    <row r="607" spans="4:7" ht="12.75">
      <c r="D607"/>
      <c r="E607"/>
      <c r="F607"/>
      <c r="G607"/>
    </row>
    <row r="608" spans="4:7" ht="12.75">
      <c r="D608"/>
      <c r="E608"/>
      <c r="F608"/>
      <c r="G608"/>
    </row>
    <row r="609" spans="4:7" ht="12.75">
      <c r="D609"/>
      <c r="E609"/>
      <c r="F609"/>
      <c r="G609"/>
    </row>
    <row r="610" spans="4:7" ht="12.75">
      <c r="D610"/>
      <c r="E610"/>
      <c r="F610"/>
      <c r="G610"/>
    </row>
    <row r="611" spans="4:7" ht="12.75">
      <c r="D611"/>
      <c r="E611"/>
      <c r="F611"/>
      <c r="G611"/>
    </row>
    <row r="612" spans="4:7" ht="12.75">
      <c r="D612"/>
      <c r="E612"/>
      <c r="F612"/>
      <c r="G612"/>
    </row>
  </sheetData>
  <printOptions/>
  <pageMargins left="0.75" right="0.75" top="1" bottom="1" header="0.5" footer="0.5"/>
  <pageSetup horizontalDpi="600" verticalDpi="600" orientation="portrait" scale="70" r:id="rId1"/>
  <headerFooter alignWithMargins="0">
    <oddHeader>&amp;C&amp;F</oddHeader>
    <oddFooter>&amp;LRay Gernhardt&amp;CPage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6"/>
  <sheetViews>
    <sheetView zoomScale="75" zoomScaleNormal="75" workbookViewId="0" topLeftCell="A1">
      <selection activeCell="A1" sqref="A1:I59"/>
    </sheetView>
  </sheetViews>
  <sheetFormatPr defaultColWidth="9.00390625" defaultRowHeight="12.75"/>
  <cols>
    <col min="1" max="2" width="11.375" style="0" customWidth="1"/>
    <col min="3" max="3" width="24.875" style="0" customWidth="1"/>
    <col min="4" max="4" width="7.25390625" style="5" customWidth="1"/>
    <col min="5" max="5" width="5.625" style="5" customWidth="1"/>
    <col min="6" max="6" width="9.375" style="5" customWidth="1"/>
    <col min="7" max="7" width="12.625" style="5" customWidth="1"/>
    <col min="8" max="8" width="10.875" style="1" customWidth="1"/>
    <col min="9" max="9" width="27.00390625" style="2" customWidth="1"/>
    <col min="10" max="10" width="19.875" style="2" customWidth="1"/>
    <col min="11" max="11" width="6.00390625" style="2" customWidth="1"/>
    <col min="12" max="12" width="5.25390625" style="2" customWidth="1"/>
    <col min="13" max="16384" width="11.375" style="0" customWidth="1"/>
  </cols>
  <sheetData>
    <row r="1" spans="1:9" ht="12.75">
      <c r="A1" s="24" t="s">
        <v>40</v>
      </c>
      <c r="B1" s="25"/>
      <c r="C1" s="26"/>
      <c r="D1" s="26"/>
      <c r="E1" s="26"/>
      <c r="F1" s="26"/>
      <c r="G1" s="26"/>
      <c r="H1" s="27"/>
      <c r="I1" s="28"/>
    </row>
    <row r="2" spans="1:9" ht="12.75">
      <c r="A2" s="10" t="s">
        <v>148</v>
      </c>
      <c r="B2" s="44"/>
      <c r="C2" s="4"/>
      <c r="D2" s="4"/>
      <c r="E2" s="4"/>
      <c r="F2" s="4"/>
      <c r="G2" s="4"/>
      <c r="H2" s="29"/>
      <c r="I2" s="30"/>
    </row>
    <row r="3" spans="1:9" ht="12.75">
      <c r="A3" s="12"/>
      <c r="B3" s="3" t="s">
        <v>0</v>
      </c>
      <c r="C3" s="3"/>
      <c r="D3" s="3" t="s">
        <v>66</v>
      </c>
      <c r="E3" s="3"/>
      <c r="F3" s="3"/>
      <c r="G3" s="3"/>
      <c r="H3" s="29"/>
      <c r="I3" s="30"/>
    </row>
    <row r="4" spans="1:9" ht="15.75" customHeight="1">
      <c r="A4" s="9" t="s">
        <v>1</v>
      </c>
      <c r="B4" s="3"/>
      <c r="C4" s="3"/>
      <c r="D4" s="6" t="s">
        <v>2</v>
      </c>
      <c r="E4" s="6" t="s">
        <v>3</v>
      </c>
      <c r="F4" s="6" t="s">
        <v>4</v>
      </c>
      <c r="G4" s="6" t="s">
        <v>5</v>
      </c>
      <c r="H4" s="31" t="s">
        <v>6</v>
      </c>
      <c r="I4" s="32"/>
    </row>
    <row r="5" spans="1:9" ht="12.75">
      <c r="A5" s="10" t="s">
        <v>121</v>
      </c>
      <c r="B5" s="4"/>
      <c r="C5" s="4" t="s">
        <v>126</v>
      </c>
      <c r="H5" s="29" t="s">
        <v>32</v>
      </c>
      <c r="I5" s="32"/>
    </row>
    <row r="6" spans="1:9" ht="12.75">
      <c r="A6" s="15" t="s">
        <v>123</v>
      </c>
      <c r="B6" s="4"/>
      <c r="C6" s="4"/>
      <c r="F6" s="5">
        <v>1</v>
      </c>
      <c r="H6" s="29" t="s">
        <v>36</v>
      </c>
      <c r="I6" s="32"/>
    </row>
    <row r="7" spans="1:9" ht="12.75">
      <c r="A7" s="11" t="s">
        <v>124</v>
      </c>
      <c r="B7" s="4"/>
      <c r="C7" s="4"/>
      <c r="F7" s="5">
        <v>3</v>
      </c>
      <c r="H7" s="29" t="s">
        <v>35</v>
      </c>
      <c r="I7" s="32"/>
    </row>
    <row r="8" spans="1:9" ht="12.75">
      <c r="A8" s="11" t="s">
        <v>122</v>
      </c>
      <c r="B8" s="4"/>
      <c r="C8" s="4"/>
      <c r="F8" s="5">
        <v>5</v>
      </c>
      <c r="H8" s="29"/>
      <c r="I8" s="32"/>
    </row>
    <row r="9" spans="1:9" ht="12.75">
      <c r="A9" s="11" t="s">
        <v>127</v>
      </c>
      <c r="B9" s="4"/>
      <c r="C9" s="4"/>
      <c r="F9" s="5">
        <v>5</v>
      </c>
      <c r="H9" s="29" t="s">
        <v>31</v>
      </c>
      <c r="I9" s="32"/>
    </row>
    <row r="10" spans="1:9" ht="12.75">
      <c r="A10" s="10" t="s">
        <v>7</v>
      </c>
      <c r="B10" s="4"/>
      <c r="C10" s="4" t="s">
        <v>136</v>
      </c>
      <c r="H10" s="29" t="s">
        <v>34</v>
      </c>
      <c r="I10" s="32"/>
    </row>
    <row r="11" spans="1:9" ht="12.75">
      <c r="A11" s="15" t="s">
        <v>52</v>
      </c>
      <c r="B11" s="4"/>
      <c r="C11" s="4"/>
      <c r="F11" s="5">
        <v>5</v>
      </c>
      <c r="H11" s="29" t="s">
        <v>33</v>
      </c>
      <c r="I11" s="32"/>
    </row>
    <row r="12" spans="1:9" ht="12.75">
      <c r="A12" s="11" t="s">
        <v>27</v>
      </c>
      <c r="B12" s="4"/>
      <c r="C12" s="4"/>
      <c r="D12" s="5">
        <v>5</v>
      </c>
      <c r="F12" s="5">
        <v>10</v>
      </c>
      <c r="H12" s="29" t="s">
        <v>37</v>
      </c>
      <c r="I12" s="32"/>
    </row>
    <row r="13" spans="1:9" ht="12.75">
      <c r="A13" s="11" t="s">
        <v>137</v>
      </c>
      <c r="B13" s="4"/>
      <c r="C13" s="4"/>
      <c r="D13" s="5">
        <v>1</v>
      </c>
      <c r="F13" s="5">
        <v>1</v>
      </c>
      <c r="H13" s="29" t="s">
        <v>38</v>
      </c>
      <c r="I13" s="32"/>
    </row>
    <row r="14" spans="1:9" ht="12.75">
      <c r="A14" s="12" t="s">
        <v>135</v>
      </c>
      <c r="B14" s="3"/>
      <c r="C14" s="3"/>
      <c r="D14" s="6">
        <v>5</v>
      </c>
      <c r="E14" s="6"/>
      <c r="F14" s="6">
        <v>2</v>
      </c>
      <c r="G14" s="6"/>
      <c r="H14" s="29" t="s">
        <v>39</v>
      </c>
      <c r="I14" s="32"/>
    </row>
    <row r="15" spans="1:9" ht="12.75">
      <c r="A15" s="11"/>
      <c r="B15" s="4"/>
      <c r="C15" s="33" t="s">
        <v>82</v>
      </c>
      <c r="D15" s="4">
        <f>SUM(D5:D14)</f>
        <v>11</v>
      </c>
      <c r="E15" s="4">
        <f>SUM(E5:E14)</f>
        <v>0</v>
      </c>
      <c r="F15" s="4">
        <f>SUM(F5:F14)</f>
        <v>32</v>
      </c>
      <c r="G15" s="4">
        <f>SUM(G5:G14)</f>
        <v>0</v>
      </c>
      <c r="H15" s="29" t="s">
        <v>50</v>
      </c>
      <c r="I15" s="32"/>
    </row>
    <row r="16" spans="1:9" ht="12.75">
      <c r="A16" s="11"/>
      <c r="B16" s="4"/>
      <c r="C16" s="4"/>
      <c r="D16" s="4"/>
      <c r="E16" s="4"/>
      <c r="F16" s="4"/>
      <c r="G16" s="4"/>
      <c r="H16" s="29" t="s">
        <v>51</v>
      </c>
      <c r="I16" s="32"/>
    </row>
    <row r="17" spans="1:9" ht="15.75">
      <c r="A17" s="13" t="s">
        <v>9</v>
      </c>
      <c r="B17" s="7"/>
      <c r="C17" s="7"/>
      <c r="D17" s="8" t="s">
        <v>2</v>
      </c>
      <c r="E17" s="8" t="s">
        <v>3</v>
      </c>
      <c r="F17" s="8" t="s">
        <v>4</v>
      </c>
      <c r="G17" s="8" t="s">
        <v>5</v>
      </c>
      <c r="H17" s="29"/>
      <c r="I17" s="30"/>
    </row>
    <row r="18" spans="1:9" ht="12.75">
      <c r="A18" s="10" t="s">
        <v>129</v>
      </c>
      <c r="B18" s="4"/>
      <c r="C18" s="4" t="s">
        <v>8</v>
      </c>
      <c r="H18" s="29"/>
      <c r="I18" s="30"/>
    </row>
    <row r="19" spans="1:9" ht="12.75">
      <c r="A19" s="11" t="s">
        <v>128</v>
      </c>
      <c r="B19" s="4"/>
      <c r="C19" s="4"/>
      <c r="F19" s="5">
        <v>0.5</v>
      </c>
      <c r="H19" s="29"/>
      <c r="I19" s="32"/>
    </row>
    <row r="20" spans="1:9" ht="12.75">
      <c r="A20" s="10" t="s">
        <v>131</v>
      </c>
      <c r="B20" s="4"/>
      <c r="C20" s="4"/>
      <c r="H20" s="29"/>
      <c r="I20" s="32"/>
    </row>
    <row r="21" spans="1:9" ht="12.75">
      <c r="A21" s="11" t="s">
        <v>132</v>
      </c>
      <c r="B21" s="4"/>
      <c r="C21" s="4"/>
      <c r="F21" s="5">
        <v>1</v>
      </c>
      <c r="H21" s="29"/>
      <c r="I21" s="32"/>
    </row>
    <row r="22" spans="1:9" ht="12.75">
      <c r="A22" s="15" t="s">
        <v>130</v>
      </c>
      <c r="B22" s="4"/>
      <c r="C22" s="4"/>
      <c r="F22" s="5">
        <v>0.5</v>
      </c>
      <c r="H22" s="34"/>
      <c r="I22" s="32"/>
    </row>
    <row r="23" spans="1:9" ht="12.75">
      <c r="A23" s="10" t="s">
        <v>133</v>
      </c>
      <c r="B23" s="4"/>
      <c r="C23" s="4"/>
      <c r="H23" s="29"/>
      <c r="I23" s="32"/>
    </row>
    <row r="24" spans="1:9" ht="12.75">
      <c r="A24" s="11" t="s">
        <v>134</v>
      </c>
      <c r="B24" s="4"/>
      <c r="C24" s="4"/>
      <c r="F24" s="5">
        <v>1</v>
      </c>
      <c r="H24" s="31" t="s">
        <v>24</v>
      </c>
      <c r="I24" s="32"/>
    </row>
    <row r="25" spans="1:9" ht="12.75">
      <c r="A25" s="36"/>
      <c r="B25" s="3"/>
      <c r="C25" s="35"/>
      <c r="D25" s="6"/>
      <c r="E25" s="6"/>
      <c r="F25" s="6"/>
      <c r="G25" s="6"/>
      <c r="H25" s="29" t="s">
        <v>26</v>
      </c>
      <c r="I25" s="32"/>
    </row>
    <row r="26" spans="1:9" ht="12.75">
      <c r="A26" s="11"/>
      <c r="B26" s="33"/>
      <c r="C26" s="33" t="s">
        <v>86</v>
      </c>
      <c r="D26" s="4">
        <f>SUM(D18:D25)</f>
        <v>0</v>
      </c>
      <c r="E26" s="4">
        <f>SUM(E18:E25)</f>
        <v>0</v>
      </c>
      <c r="F26" s="4">
        <f>SUM(F18:F25)</f>
        <v>3</v>
      </c>
      <c r="G26" s="4">
        <f>SUM(G18:G25)</f>
        <v>0</v>
      </c>
      <c r="H26" s="29" t="s">
        <v>25</v>
      </c>
      <c r="I26" s="30"/>
    </row>
    <row r="27" spans="1:12" ht="12.75">
      <c r="A27" s="11"/>
      <c r="B27" s="4"/>
      <c r="C27" s="4"/>
      <c r="D27" s="4"/>
      <c r="E27" s="4"/>
      <c r="F27" s="4"/>
      <c r="G27" s="4"/>
      <c r="H27" s="29" t="s">
        <v>53</v>
      </c>
      <c r="I27" s="32"/>
      <c r="J27"/>
      <c r="K27"/>
      <c r="L27"/>
    </row>
    <row r="28" spans="1:12" ht="15.75">
      <c r="A28" s="13" t="s">
        <v>11</v>
      </c>
      <c r="B28" s="7"/>
      <c r="C28" s="7"/>
      <c r="D28" s="8" t="s">
        <v>2</v>
      </c>
      <c r="E28" s="8" t="s">
        <v>3</v>
      </c>
      <c r="F28" s="8" t="s">
        <v>4</v>
      </c>
      <c r="G28" s="8" t="s">
        <v>5</v>
      </c>
      <c r="H28" s="29" t="s">
        <v>54</v>
      </c>
      <c r="I28" s="32"/>
      <c r="J28"/>
      <c r="K28"/>
      <c r="L28"/>
    </row>
    <row r="29" spans="1:12" ht="12.75">
      <c r="A29" s="10" t="s">
        <v>125</v>
      </c>
      <c r="B29" s="4"/>
      <c r="C29" s="4" t="s">
        <v>8</v>
      </c>
      <c r="H29" s="29" t="s">
        <v>56</v>
      </c>
      <c r="I29" s="32"/>
      <c r="J29"/>
      <c r="K29"/>
      <c r="L29"/>
    </row>
    <row r="30" spans="1:12" ht="12.75">
      <c r="A30" s="11" t="s">
        <v>138</v>
      </c>
      <c r="B30" s="4"/>
      <c r="C30" s="4"/>
      <c r="F30" s="5">
        <v>5</v>
      </c>
      <c r="H30" s="29" t="s">
        <v>57</v>
      </c>
      <c r="I30" s="32"/>
      <c r="J30"/>
      <c r="K30"/>
      <c r="L30"/>
    </row>
    <row r="31" spans="1:12" ht="12.75">
      <c r="A31" s="10" t="s">
        <v>46</v>
      </c>
      <c r="B31" s="4"/>
      <c r="C31" s="4" t="s">
        <v>15</v>
      </c>
      <c r="H31" s="34" t="s">
        <v>55</v>
      </c>
      <c r="I31" s="32"/>
      <c r="J31"/>
      <c r="K31"/>
      <c r="L31"/>
    </row>
    <row r="32" spans="1:12" ht="12.75">
      <c r="A32" s="15" t="s">
        <v>142</v>
      </c>
      <c r="B32" s="4"/>
      <c r="C32" s="4"/>
      <c r="G32" s="5">
        <v>2</v>
      </c>
      <c r="H32" s="29"/>
      <c r="I32" s="32"/>
      <c r="J32"/>
      <c r="K32"/>
      <c r="L32"/>
    </row>
    <row r="33" spans="1:12" ht="12.75">
      <c r="A33" s="15" t="s">
        <v>141</v>
      </c>
      <c r="B33" s="4"/>
      <c r="C33" s="4"/>
      <c r="G33" s="5">
        <v>2</v>
      </c>
      <c r="H33" s="29"/>
      <c r="I33" s="32"/>
      <c r="J33"/>
      <c r="K33"/>
      <c r="L33"/>
    </row>
    <row r="34" spans="1:12" ht="12.75">
      <c r="A34" s="15" t="s">
        <v>140</v>
      </c>
      <c r="B34" s="4"/>
      <c r="C34" s="4"/>
      <c r="G34" s="5">
        <v>2</v>
      </c>
      <c r="H34" s="31" t="s">
        <v>30</v>
      </c>
      <c r="I34" s="32"/>
      <c r="J34"/>
      <c r="K34"/>
      <c r="L34"/>
    </row>
    <row r="35" spans="1:12" ht="12.75">
      <c r="A35" s="10" t="s">
        <v>7</v>
      </c>
      <c r="B35" s="4"/>
      <c r="C35" s="4" t="s">
        <v>8</v>
      </c>
      <c r="H35" s="29" t="s">
        <v>49</v>
      </c>
      <c r="I35" s="32"/>
      <c r="J35"/>
      <c r="K35"/>
      <c r="L35"/>
    </row>
    <row r="36" spans="1:12" ht="12.75">
      <c r="A36" s="11" t="s">
        <v>12</v>
      </c>
      <c r="B36" s="4"/>
      <c r="C36" s="4"/>
      <c r="F36" s="5">
        <v>20</v>
      </c>
      <c r="H36" s="29"/>
      <c r="I36" s="32"/>
      <c r="J36"/>
      <c r="K36"/>
      <c r="L36"/>
    </row>
    <row r="37" spans="1:12" ht="12.75">
      <c r="A37" s="11" t="s">
        <v>44</v>
      </c>
      <c r="B37" s="4"/>
      <c r="C37" s="4"/>
      <c r="F37" s="5">
        <v>20</v>
      </c>
      <c r="H37" s="29"/>
      <c r="I37" s="32"/>
      <c r="J37"/>
      <c r="K37"/>
      <c r="L37"/>
    </row>
    <row r="38" spans="1:12" ht="12.75">
      <c r="A38" s="12"/>
      <c r="B38" s="3"/>
      <c r="C38" s="3"/>
      <c r="D38" s="6"/>
      <c r="E38" s="6"/>
      <c r="F38" s="6"/>
      <c r="G38" s="6"/>
      <c r="H38" s="29"/>
      <c r="I38" s="32"/>
      <c r="J38"/>
      <c r="K38"/>
      <c r="L38"/>
    </row>
    <row r="39" spans="1:12" ht="12.75">
      <c r="A39" s="11"/>
      <c r="B39" s="4"/>
      <c r="C39" s="33" t="s">
        <v>13</v>
      </c>
      <c r="D39" s="4">
        <f>SUM(D29:D38)</f>
        <v>0</v>
      </c>
      <c r="E39" s="4">
        <f>SUM(E29:E38)</f>
        <v>0</v>
      </c>
      <c r="F39" s="4">
        <f>SUM(F29:F38)</f>
        <v>45</v>
      </c>
      <c r="G39" s="4">
        <f>SUM(G29:G38)</f>
        <v>6</v>
      </c>
      <c r="H39" s="29"/>
      <c r="I39" s="32"/>
      <c r="J39"/>
      <c r="K39"/>
      <c r="L39"/>
    </row>
    <row r="40" spans="1:12" ht="12.75">
      <c r="A40" s="11"/>
      <c r="B40" s="4"/>
      <c r="C40" s="4"/>
      <c r="D40" s="4"/>
      <c r="E40" s="4"/>
      <c r="F40" s="4"/>
      <c r="G40" s="4"/>
      <c r="H40" s="29"/>
      <c r="I40" s="32"/>
      <c r="J40"/>
      <c r="K40"/>
      <c r="L40"/>
    </row>
    <row r="41" spans="1:12" ht="15.75">
      <c r="A41" s="13" t="s">
        <v>14</v>
      </c>
      <c r="B41" s="7"/>
      <c r="C41" s="7"/>
      <c r="D41" s="8" t="s">
        <v>2</v>
      </c>
      <c r="E41" s="8" t="s">
        <v>3</v>
      </c>
      <c r="F41" s="8" t="s">
        <v>4</v>
      </c>
      <c r="G41" s="8" t="s">
        <v>5</v>
      </c>
      <c r="H41" s="4"/>
      <c r="I41" s="32"/>
      <c r="J41"/>
      <c r="K41"/>
      <c r="L41"/>
    </row>
    <row r="42" spans="1:12" ht="12.75">
      <c r="A42" s="10" t="s">
        <v>46</v>
      </c>
      <c r="B42" s="4"/>
      <c r="C42" s="4" t="s">
        <v>143</v>
      </c>
      <c r="H42" s="4"/>
      <c r="I42" s="32"/>
      <c r="J42"/>
      <c r="K42"/>
      <c r="L42"/>
    </row>
    <row r="43" spans="1:12" ht="12.75">
      <c r="A43" s="11" t="s">
        <v>139</v>
      </c>
      <c r="B43" s="4"/>
      <c r="C43" s="4"/>
      <c r="F43" s="5">
        <v>1</v>
      </c>
      <c r="G43" s="5">
        <v>10</v>
      </c>
      <c r="H43" s="4"/>
      <c r="I43" s="32"/>
      <c r="J43"/>
      <c r="K43"/>
      <c r="L43"/>
    </row>
    <row r="44" spans="1:12" ht="12.75">
      <c r="A44" s="11"/>
      <c r="B44" s="4"/>
      <c r="C44" s="4"/>
      <c r="H44" s="4"/>
      <c r="I44" s="32"/>
      <c r="J44"/>
      <c r="K44"/>
      <c r="L44"/>
    </row>
    <row r="45" spans="1:12" ht="12.75">
      <c r="A45" s="10" t="s">
        <v>7</v>
      </c>
      <c r="B45" s="4"/>
      <c r="C45" s="4" t="s">
        <v>144</v>
      </c>
      <c r="H45" s="4"/>
      <c r="I45" s="32"/>
      <c r="J45"/>
      <c r="K45"/>
      <c r="L45"/>
    </row>
    <row r="46" spans="1:12" ht="12.75">
      <c r="A46" s="11" t="s">
        <v>47</v>
      </c>
      <c r="B46" s="4"/>
      <c r="C46" s="4"/>
      <c r="F46" s="5">
        <v>3</v>
      </c>
      <c r="G46" s="5">
        <v>3</v>
      </c>
      <c r="H46" s="4"/>
      <c r="I46" s="32"/>
      <c r="J46"/>
      <c r="K46"/>
      <c r="L46"/>
    </row>
    <row r="47" spans="1:12" ht="12.75">
      <c r="A47" s="11" t="s">
        <v>16</v>
      </c>
      <c r="B47" s="4"/>
      <c r="C47" s="4"/>
      <c r="F47" s="5">
        <v>5</v>
      </c>
      <c r="H47" s="4"/>
      <c r="I47" s="32"/>
      <c r="J47"/>
      <c r="K47"/>
      <c r="L47"/>
    </row>
    <row r="48" spans="1:12" ht="12.75">
      <c r="A48" s="11" t="s">
        <v>146</v>
      </c>
      <c r="B48" s="4"/>
      <c r="C48" s="4"/>
      <c r="D48" s="5">
        <v>1</v>
      </c>
      <c r="H48" s="4"/>
      <c r="I48" s="32"/>
      <c r="J48"/>
      <c r="K48"/>
      <c r="L48"/>
    </row>
    <row r="49" spans="1:12" ht="12.75">
      <c r="A49" s="11" t="s">
        <v>145</v>
      </c>
      <c r="B49" s="4"/>
      <c r="C49" s="4"/>
      <c r="D49" s="5">
        <v>5</v>
      </c>
      <c r="F49" s="5">
        <v>5</v>
      </c>
      <c r="H49" s="4"/>
      <c r="I49" s="32"/>
      <c r="J49"/>
      <c r="K49"/>
      <c r="L49"/>
    </row>
    <row r="50" spans="1:12" ht="12.75">
      <c r="A50" s="10"/>
      <c r="B50" s="4"/>
      <c r="C50" s="4"/>
      <c r="H50" s="4"/>
      <c r="I50" s="32"/>
      <c r="J50"/>
      <c r="K50"/>
      <c r="L50"/>
    </row>
    <row r="51" spans="1:12" ht="12.75">
      <c r="A51" s="11"/>
      <c r="B51" s="4"/>
      <c r="C51" s="4"/>
      <c r="H51" s="4"/>
      <c r="I51" s="32"/>
      <c r="J51"/>
      <c r="K51"/>
      <c r="L51"/>
    </row>
    <row r="52" spans="1:12" ht="12.75">
      <c r="A52" s="21" t="s">
        <v>147</v>
      </c>
      <c r="B52" s="3"/>
      <c r="C52" s="3"/>
      <c r="D52" s="6"/>
      <c r="E52" s="6"/>
      <c r="F52" s="6">
        <v>1</v>
      </c>
      <c r="G52" s="6"/>
      <c r="H52" s="4"/>
      <c r="I52" s="32"/>
      <c r="J52"/>
      <c r="K52"/>
      <c r="L52"/>
    </row>
    <row r="53" spans="1:12" ht="12.75">
      <c r="A53" s="11"/>
      <c r="B53" s="4"/>
      <c r="C53" s="33" t="s">
        <v>88</v>
      </c>
      <c r="D53" s="4">
        <f>SUM(D43:D52)</f>
        <v>6</v>
      </c>
      <c r="E53" s="4">
        <f>SUM(E43:E52)</f>
        <v>0</v>
      </c>
      <c r="F53" s="4">
        <f>SUM(F43:F52)</f>
        <v>15</v>
      </c>
      <c r="G53" s="4">
        <f>SUM(G43:G52)</f>
        <v>13</v>
      </c>
      <c r="H53" s="4"/>
      <c r="I53" s="32"/>
      <c r="J53"/>
      <c r="K53"/>
      <c r="L53"/>
    </row>
    <row r="54" spans="1:12" ht="13.5" thickBot="1">
      <c r="A54" s="11"/>
      <c r="B54" s="4"/>
      <c r="C54" s="4"/>
      <c r="D54" s="4"/>
      <c r="E54" s="4"/>
      <c r="F54" s="4"/>
      <c r="G54" s="4"/>
      <c r="H54" s="4"/>
      <c r="I54" s="32"/>
      <c r="J54"/>
      <c r="K54"/>
      <c r="L54"/>
    </row>
    <row r="55" spans="1:12" ht="15.75">
      <c r="A55" s="53" t="s">
        <v>17</v>
      </c>
      <c r="B55" s="54"/>
      <c r="C55" s="55"/>
      <c r="D55" s="48" t="s">
        <v>2</v>
      </c>
      <c r="E55" s="48" t="s">
        <v>3</v>
      </c>
      <c r="F55" s="48" t="s">
        <v>4</v>
      </c>
      <c r="G55" s="49" t="s">
        <v>5</v>
      </c>
      <c r="H55" s="4"/>
      <c r="I55" s="32"/>
      <c r="J55"/>
      <c r="K55"/>
      <c r="L55"/>
    </row>
    <row r="56" spans="1:12" ht="18" customHeight="1" thickBot="1">
      <c r="A56" s="56"/>
      <c r="B56" s="57"/>
      <c r="C56" s="58" t="s">
        <v>119</v>
      </c>
      <c r="D56" s="50">
        <f>D15+D26+D39+D53</f>
        <v>17</v>
      </c>
      <c r="E56" s="50">
        <f>E15+E26+E39+E53</f>
        <v>0</v>
      </c>
      <c r="F56" s="50">
        <f>F15+F26+F39+F53</f>
        <v>95</v>
      </c>
      <c r="G56" s="51">
        <f>G15+G26+G39+G53</f>
        <v>19</v>
      </c>
      <c r="H56" s="3"/>
      <c r="I56" s="35"/>
      <c r="J56"/>
      <c r="K56"/>
      <c r="L56"/>
    </row>
    <row r="57" spans="1:12" ht="12.75">
      <c r="A57" s="4"/>
      <c r="B57" s="4"/>
      <c r="C57" s="4"/>
      <c r="D57" s="4"/>
      <c r="E57" s="4"/>
      <c r="F57" s="4"/>
      <c r="G57" s="4"/>
      <c r="J57"/>
      <c r="K57"/>
      <c r="L57"/>
    </row>
    <row r="58" spans="1:12" ht="12.75">
      <c r="A58" s="4"/>
      <c r="B58" s="4"/>
      <c r="C58" s="4" t="s">
        <v>149</v>
      </c>
      <c r="D58" s="4">
        <f>D56*8</f>
        <v>136</v>
      </c>
      <c r="E58" s="4"/>
      <c r="F58" s="4">
        <f>F56*8</f>
        <v>760</v>
      </c>
      <c r="G58" s="4">
        <f>G56*8</f>
        <v>152</v>
      </c>
      <c r="J58"/>
      <c r="K58"/>
      <c r="L58"/>
    </row>
    <row r="59" spans="3:12" ht="12.75">
      <c r="C59" t="s">
        <v>150</v>
      </c>
      <c r="D59">
        <f>D56/20</f>
        <v>0.85</v>
      </c>
      <c r="E59"/>
      <c r="F59">
        <f>F56/20</f>
        <v>4.75</v>
      </c>
      <c r="G59">
        <f>G56/20</f>
        <v>0.95</v>
      </c>
      <c r="I59"/>
      <c r="J59"/>
      <c r="K59"/>
      <c r="L59"/>
    </row>
    <row r="60" spans="4:12" ht="12.75">
      <c r="D60"/>
      <c r="E60"/>
      <c r="F60"/>
      <c r="G60"/>
      <c r="I60"/>
      <c r="J60"/>
      <c r="K60"/>
      <c r="L60"/>
    </row>
    <row r="61" spans="4:7" ht="12.75">
      <c r="D61"/>
      <c r="E61"/>
      <c r="F61"/>
      <c r="G61"/>
    </row>
    <row r="62" spans="4:8" ht="12.75">
      <c r="D62"/>
      <c r="E62"/>
      <c r="F62"/>
      <c r="G62"/>
      <c r="H62"/>
    </row>
    <row r="63" spans="4:8" ht="12.75">
      <c r="D63"/>
      <c r="E63"/>
      <c r="F63"/>
      <c r="G63"/>
      <c r="H63"/>
    </row>
    <row r="64" spans="4:10" ht="12.75">
      <c r="D64"/>
      <c r="E64"/>
      <c r="F64"/>
      <c r="G64"/>
      <c r="H64"/>
      <c r="I64" s="31" t="s">
        <v>6</v>
      </c>
      <c r="J64" s="32"/>
    </row>
    <row r="65" spans="4:10" ht="12.75">
      <c r="D65"/>
      <c r="E65"/>
      <c r="F65"/>
      <c r="G65"/>
      <c r="H65"/>
      <c r="I65" s="29" t="s">
        <v>32</v>
      </c>
      <c r="J65" s="32"/>
    </row>
    <row r="66" spans="4:10" ht="12.75">
      <c r="D66"/>
      <c r="E66"/>
      <c r="F66"/>
      <c r="G66"/>
      <c r="H66"/>
      <c r="I66" s="29" t="s">
        <v>36</v>
      </c>
      <c r="J66" s="32"/>
    </row>
    <row r="67" spans="4:10" ht="12.75">
      <c r="D67"/>
      <c r="E67"/>
      <c r="F67"/>
      <c r="G67"/>
      <c r="H67"/>
      <c r="I67" s="29" t="s">
        <v>35</v>
      </c>
      <c r="J67" s="32"/>
    </row>
    <row r="68" spans="4:10" ht="12.75">
      <c r="D68"/>
      <c r="E68"/>
      <c r="F68"/>
      <c r="G68"/>
      <c r="H68"/>
      <c r="I68" s="29"/>
      <c r="J68" s="32"/>
    </row>
    <row r="69" spans="4:10" ht="12.75">
      <c r="D69"/>
      <c r="E69"/>
      <c r="F69"/>
      <c r="G69"/>
      <c r="H69"/>
      <c r="I69" s="29" t="s">
        <v>31</v>
      </c>
      <c r="J69" s="32"/>
    </row>
    <row r="70" spans="4:10" ht="12.75">
      <c r="D70"/>
      <c r="E70"/>
      <c r="F70"/>
      <c r="G70"/>
      <c r="H70"/>
      <c r="I70" s="29" t="s">
        <v>34</v>
      </c>
      <c r="J70" s="32"/>
    </row>
    <row r="71" spans="4:10" ht="12.75">
      <c r="D71"/>
      <c r="E71"/>
      <c r="F71"/>
      <c r="G71"/>
      <c r="H71"/>
      <c r="I71" s="29" t="s">
        <v>33</v>
      </c>
      <c r="J71" s="32"/>
    </row>
    <row r="72" spans="4:10" ht="12.75">
      <c r="D72"/>
      <c r="E72"/>
      <c r="F72"/>
      <c r="G72"/>
      <c r="I72" s="29" t="s">
        <v>37</v>
      </c>
      <c r="J72" s="32"/>
    </row>
    <row r="73" spans="4:10" ht="12.75">
      <c r="D73"/>
      <c r="E73"/>
      <c r="F73"/>
      <c r="G73"/>
      <c r="I73" s="29" t="s">
        <v>38</v>
      </c>
      <c r="J73" s="32"/>
    </row>
    <row r="74" spans="4:10" ht="12.75">
      <c r="D74"/>
      <c r="E74"/>
      <c r="F74"/>
      <c r="G74"/>
      <c r="I74" s="29" t="s">
        <v>39</v>
      </c>
      <c r="J74" s="32"/>
    </row>
    <row r="75" spans="4:10" ht="12.75">
      <c r="D75"/>
      <c r="E75"/>
      <c r="F75"/>
      <c r="G75"/>
      <c r="I75" s="29" t="s">
        <v>50</v>
      </c>
      <c r="J75" s="32"/>
    </row>
    <row r="76" spans="4:10" ht="12.75">
      <c r="D76"/>
      <c r="E76"/>
      <c r="F76"/>
      <c r="G76"/>
      <c r="H76" s="22"/>
      <c r="I76" s="29" t="s">
        <v>51</v>
      </c>
      <c r="J76" s="32"/>
    </row>
    <row r="77" spans="4:10" ht="12.75">
      <c r="D77"/>
      <c r="E77"/>
      <c r="F77"/>
      <c r="G77"/>
      <c r="I77" s="29"/>
      <c r="J77" s="32"/>
    </row>
    <row r="78" spans="4:10" ht="12.75">
      <c r="D78"/>
      <c r="E78"/>
      <c r="F78"/>
      <c r="G78"/>
      <c r="I78" s="29"/>
      <c r="J78" s="32"/>
    </row>
    <row r="79" spans="4:10" ht="12.75">
      <c r="D79"/>
      <c r="E79"/>
      <c r="F79"/>
      <c r="G79"/>
      <c r="I79" s="29"/>
      <c r="J79" s="32"/>
    </row>
    <row r="80" spans="4:10" ht="12.75">
      <c r="D80"/>
      <c r="E80"/>
      <c r="F80"/>
      <c r="G80"/>
      <c r="I80" s="29"/>
      <c r="J80" s="32"/>
    </row>
    <row r="81" spans="4:10" ht="12.75">
      <c r="D81"/>
      <c r="E81"/>
      <c r="F81"/>
      <c r="G81"/>
      <c r="I81" s="29"/>
      <c r="J81" s="32"/>
    </row>
    <row r="82" spans="4:10" ht="12.75">
      <c r="D82"/>
      <c r="E82"/>
      <c r="F82"/>
      <c r="G82"/>
      <c r="I82" s="34"/>
      <c r="J82" s="30"/>
    </row>
    <row r="83" spans="4:10" ht="12.75">
      <c r="D83"/>
      <c r="E83"/>
      <c r="F83"/>
      <c r="G83"/>
      <c r="I83" s="29"/>
      <c r="J83" s="30"/>
    </row>
    <row r="84" spans="4:10" ht="12.75">
      <c r="D84"/>
      <c r="E84"/>
      <c r="F84"/>
      <c r="G84"/>
      <c r="I84" s="31" t="s">
        <v>24</v>
      </c>
      <c r="J84" s="32"/>
    </row>
    <row r="85" spans="4:10" ht="12.75">
      <c r="D85"/>
      <c r="E85"/>
      <c r="F85"/>
      <c r="G85"/>
      <c r="I85" s="29" t="s">
        <v>26</v>
      </c>
      <c r="J85" s="32"/>
    </row>
    <row r="86" spans="4:10" ht="12.75">
      <c r="D86"/>
      <c r="E86"/>
      <c r="F86"/>
      <c r="G86"/>
      <c r="I86" s="29" t="s">
        <v>25</v>
      </c>
      <c r="J86" s="32"/>
    </row>
    <row r="87" spans="4:10" ht="12.75">
      <c r="D87"/>
      <c r="E87"/>
      <c r="F87"/>
      <c r="G87"/>
      <c r="I87" s="29" t="s">
        <v>53</v>
      </c>
      <c r="J87" s="32"/>
    </row>
    <row r="88" spans="4:10" ht="12.75">
      <c r="D88"/>
      <c r="E88"/>
      <c r="F88"/>
      <c r="G88"/>
      <c r="I88" s="29" t="s">
        <v>54</v>
      </c>
      <c r="J88" s="32"/>
    </row>
    <row r="89" spans="4:10" ht="12.75">
      <c r="D89"/>
      <c r="E89"/>
      <c r="F89"/>
      <c r="G89"/>
      <c r="I89" s="29" t="s">
        <v>56</v>
      </c>
      <c r="J89" s="32"/>
    </row>
    <row r="90" spans="4:10" ht="12.75">
      <c r="D90"/>
      <c r="E90"/>
      <c r="F90"/>
      <c r="G90"/>
      <c r="I90" s="29" t="s">
        <v>57</v>
      </c>
      <c r="J90" s="32"/>
    </row>
    <row r="91" spans="4:10" ht="12.75">
      <c r="D91"/>
      <c r="E91"/>
      <c r="F91"/>
      <c r="G91"/>
      <c r="I91" s="34" t="s">
        <v>55</v>
      </c>
      <c r="J91" s="30"/>
    </row>
    <row r="92" spans="4:10" ht="12.75">
      <c r="D92"/>
      <c r="E92"/>
      <c r="F92"/>
      <c r="G92"/>
      <c r="I92" s="29"/>
      <c r="J92" s="32"/>
    </row>
    <row r="93" spans="4:10" ht="12.75">
      <c r="D93"/>
      <c r="E93"/>
      <c r="F93"/>
      <c r="G93"/>
      <c r="I93" s="29"/>
      <c r="J93" s="32"/>
    </row>
    <row r="94" spans="4:10" ht="12.75">
      <c r="D94"/>
      <c r="E94"/>
      <c r="F94"/>
      <c r="G94"/>
      <c r="I94" s="31" t="s">
        <v>30</v>
      </c>
      <c r="J94" s="32"/>
    </row>
    <row r="95" spans="4:10" ht="12.75">
      <c r="D95"/>
      <c r="E95"/>
      <c r="F95"/>
      <c r="G95"/>
      <c r="I95" s="29" t="s">
        <v>49</v>
      </c>
      <c r="J95" s="32"/>
    </row>
    <row r="96" spans="4:10" ht="12.75">
      <c r="D96"/>
      <c r="E96"/>
      <c r="F96"/>
      <c r="G96"/>
      <c r="I96" s="29" t="s">
        <v>41</v>
      </c>
      <c r="J96" s="32"/>
    </row>
    <row r="97" spans="4:10" ht="12.75">
      <c r="D97"/>
      <c r="E97"/>
      <c r="F97"/>
      <c r="G97"/>
      <c r="I97" s="29"/>
      <c r="J97" s="32"/>
    </row>
    <row r="98" spans="4:7" ht="12.75">
      <c r="D98"/>
      <c r="E98"/>
      <c r="F98"/>
      <c r="G98"/>
    </row>
    <row r="99" spans="4:7" ht="12.75">
      <c r="D99"/>
      <c r="E99"/>
      <c r="F99"/>
      <c r="G99"/>
    </row>
    <row r="100" spans="4:7" ht="12.75">
      <c r="D100"/>
      <c r="E100"/>
      <c r="F100"/>
      <c r="G100"/>
    </row>
    <row r="101" spans="4:7" ht="12.75">
      <c r="D101"/>
      <c r="E101"/>
      <c r="F101"/>
      <c r="G101"/>
    </row>
    <row r="102" spans="4:7" ht="12.75">
      <c r="D102"/>
      <c r="E102"/>
      <c r="F102"/>
      <c r="G102"/>
    </row>
    <row r="103" spans="4:7" ht="12.75">
      <c r="D103"/>
      <c r="E103"/>
      <c r="F103"/>
      <c r="G103"/>
    </row>
    <row r="104" spans="4:7" ht="12.75">
      <c r="D104"/>
      <c r="E104"/>
      <c r="F104"/>
      <c r="G104"/>
    </row>
    <row r="105" spans="4:7" ht="12.75">
      <c r="D105"/>
      <c r="E105"/>
      <c r="F105"/>
      <c r="G105"/>
    </row>
    <row r="106" spans="4:7" ht="12.75">
      <c r="D106"/>
      <c r="E106"/>
      <c r="F106"/>
      <c r="G106"/>
    </row>
    <row r="107" spans="4:7" ht="12.75">
      <c r="D107"/>
      <c r="E107"/>
      <c r="F107"/>
      <c r="G107"/>
    </row>
    <row r="108" spans="4:7" ht="12.75">
      <c r="D108"/>
      <c r="E108"/>
      <c r="F108"/>
      <c r="G108"/>
    </row>
    <row r="109" spans="4:7" ht="12.75">
      <c r="D109"/>
      <c r="E109"/>
      <c r="F109"/>
      <c r="G109"/>
    </row>
    <row r="110" spans="4:7" ht="12.75">
      <c r="D110"/>
      <c r="E110"/>
      <c r="F110"/>
      <c r="G110"/>
    </row>
    <row r="111" spans="4:7" ht="12.75">
      <c r="D111"/>
      <c r="E111"/>
      <c r="F111"/>
      <c r="G111"/>
    </row>
    <row r="112" spans="4:7" ht="12.75">
      <c r="D112"/>
      <c r="E112"/>
      <c r="F112"/>
      <c r="G112"/>
    </row>
    <row r="113" spans="4:7" ht="12.75">
      <c r="D113"/>
      <c r="E113"/>
      <c r="F113"/>
      <c r="G113"/>
    </row>
    <row r="114" spans="4:7" ht="12.75">
      <c r="D114"/>
      <c r="E114"/>
      <c r="F114"/>
      <c r="G114"/>
    </row>
    <row r="115" spans="4:7" ht="12.75">
      <c r="D115"/>
      <c r="E115"/>
      <c r="F115"/>
      <c r="G115"/>
    </row>
    <row r="116" spans="4:7" ht="12.75">
      <c r="D116"/>
      <c r="E116"/>
      <c r="F116"/>
      <c r="G116"/>
    </row>
    <row r="117" spans="4:7" ht="12.75">
      <c r="D117"/>
      <c r="E117"/>
      <c r="F117"/>
      <c r="G117"/>
    </row>
    <row r="118" spans="4:7" ht="12.75">
      <c r="D118"/>
      <c r="E118"/>
      <c r="F118"/>
      <c r="G118"/>
    </row>
    <row r="119" spans="4:7" ht="12.75">
      <c r="D119"/>
      <c r="E119"/>
      <c r="F119"/>
      <c r="G119"/>
    </row>
    <row r="120" spans="4:7" ht="12.75">
      <c r="D120"/>
      <c r="E120"/>
      <c r="F120"/>
      <c r="G120"/>
    </row>
    <row r="121" spans="4:7" ht="12.75">
      <c r="D121"/>
      <c r="E121"/>
      <c r="F121"/>
      <c r="G121"/>
    </row>
    <row r="122" spans="4:7" ht="12.75">
      <c r="D122"/>
      <c r="E122"/>
      <c r="F122"/>
      <c r="G122"/>
    </row>
    <row r="123" spans="4:7" ht="12.75">
      <c r="D123"/>
      <c r="E123"/>
      <c r="F123"/>
      <c r="G123"/>
    </row>
    <row r="124" spans="4:7" ht="12.75">
      <c r="D124"/>
      <c r="E124"/>
      <c r="F124"/>
      <c r="G124"/>
    </row>
    <row r="125" spans="4:7" ht="12.75">
      <c r="D125"/>
      <c r="E125"/>
      <c r="F125"/>
      <c r="G125"/>
    </row>
    <row r="126" spans="4:7" ht="12.75">
      <c r="D126"/>
      <c r="E126"/>
      <c r="F126"/>
      <c r="G126"/>
    </row>
    <row r="127" spans="4:7" ht="12.75">
      <c r="D127"/>
      <c r="E127"/>
      <c r="F127"/>
      <c r="G127"/>
    </row>
    <row r="128" spans="4:7" ht="12.75">
      <c r="D128"/>
      <c r="E128"/>
      <c r="F128"/>
      <c r="G128"/>
    </row>
    <row r="129" spans="4:7" ht="12.75">
      <c r="D129"/>
      <c r="E129"/>
      <c r="F129"/>
      <c r="G129"/>
    </row>
    <row r="130" spans="4:7" ht="12.75">
      <c r="D130"/>
      <c r="E130"/>
      <c r="F130"/>
      <c r="G130"/>
    </row>
    <row r="131" spans="4:7" ht="12.75">
      <c r="D131"/>
      <c r="E131"/>
      <c r="F131"/>
      <c r="G131"/>
    </row>
    <row r="132" spans="4:7" ht="12.75">
      <c r="D132"/>
      <c r="E132"/>
      <c r="F132"/>
      <c r="G132"/>
    </row>
    <row r="133" spans="4:7" ht="12.75">
      <c r="D133"/>
      <c r="E133"/>
      <c r="F133"/>
      <c r="G133"/>
    </row>
    <row r="134" spans="4:7" ht="12.75">
      <c r="D134"/>
      <c r="E134"/>
      <c r="F134"/>
      <c r="G134"/>
    </row>
    <row r="135" spans="4:7" ht="12.75">
      <c r="D135"/>
      <c r="E135"/>
      <c r="F135"/>
      <c r="G135"/>
    </row>
    <row r="136" spans="4:7" ht="12.75">
      <c r="D136"/>
      <c r="E136"/>
      <c r="F136"/>
      <c r="G136"/>
    </row>
    <row r="137" spans="4:7" ht="12.75">
      <c r="D137"/>
      <c r="E137"/>
      <c r="F137"/>
      <c r="G137"/>
    </row>
    <row r="138" spans="4:7" ht="12.75">
      <c r="D138"/>
      <c r="E138"/>
      <c r="F138"/>
      <c r="G138"/>
    </row>
    <row r="139" spans="4:7" ht="12.75">
      <c r="D139"/>
      <c r="E139"/>
      <c r="F139"/>
      <c r="G139"/>
    </row>
    <row r="140" spans="4:7" ht="12.75">
      <c r="D140"/>
      <c r="E140"/>
      <c r="F140"/>
      <c r="G140"/>
    </row>
    <row r="141" spans="4:7" ht="12.75">
      <c r="D141"/>
      <c r="E141"/>
      <c r="F141"/>
      <c r="G141"/>
    </row>
    <row r="142" spans="4:7" ht="12.75">
      <c r="D142"/>
      <c r="E142"/>
      <c r="F142"/>
      <c r="G142"/>
    </row>
    <row r="143" spans="4:7" ht="12.75">
      <c r="D143"/>
      <c r="E143"/>
      <c r="F143"/>
      <c r="G143"/>
    </row>
    <row r="144" spans="4:7" ht="12.75">
      <c r="D144"/>
      <c r="E144"/>
      <c r="F144"/>
      <c r="G144"/>
    </row>
    <row r="145" spans="4:7" ht="12.75">
      <c r="D145"/>
      <c r="E145"/>
      <c r="F145"/>
      <c r="G145"/>
    </row>
    <row r="146" spans="4:7" ht="12.75">
      <c r="D146"/>
      <c r="E146"/>
      <c r="F146"/>
      <c r="G146"/>
    </row>
    <row r="147" spans="4:7" ht="12.75">
      <c r="D147"/>
      <c r="E147"/>
      <c r="F147"/>
      <c r="G147"/>
    </row>
    <row r="148" spans="4:7" ht="12.75">
      <c r="D148"/>
      <c r="E148"/>
      <c r="F148"/>
      <c r="G148"/>
    </row>
    <row r="149" spans="4:7" ht="12.75">
      <c r="D149"/>
      <c r="E149"/>
      <c r="F149"/>
      <c r="G149"/>
    </row>
    <row r="150" spans="4:7" ht="12.75">
      <c r="D150"/>
      <c r="E150"/>
      <c r="F150"/>
      <c r="G150"/>
    </row>
    <row r="151" spans="4:7" ht="12.75">
      <c r="D151"/>
      <c r="E151"/>
      <c r="F151"/>
      <c r="G151"/>
    </row>
    <row r="152" spans="4:7" ht="12.75">
      <c r="D152"/>
      <c r="E152"/>
      <c r="F152"/>
      <c r="G152"/>
    </row>
    <row r="153" spans="4:7" ht="12.75">
      <c r="D153"/>
      <c r="E153"/>
      <c r="F153"/>
      <c r="G153"/>
    </row>
    <row r="154" spans="4:7" ht="12.75">
      <c r="D154"/>
      <c r="E154"/>
      <c r="F154"/>
      <c r="G154"/>
    </row>
    <row r="155" spans="4:7" ht="12.75">
      <c r="D155"/>
      <c r="E155"/>
      <c r="F155"/>
      <c r="G155"/>
    </row>
    <row r="156" spans="4:7" ht="12.75">
      <c r="D156"/>
      <c r="E156"/>
      <c r="F156"/>
      <c r="G156"/>
    </row>
    <row r="157" spans="4:7" ht="12.75">
      <c r="D157"/>
      <c r="E157"/>
      <c r="F157"/>
      <c r="G157"/>
    </row>
    <row r="158" spans="4:7" ht="12.75">
      <c r="D158"/>
      <c r="E158"/>
      <c r="F158"/>
      <c r="G158"/>
    </row>
    <row r="159" spans="4:7" ht="12.75">
      <c r="D159"/>
      <c r="E159"/>
      <c r="F159"/>
      <c r="G159"/>
    </row>
    <row r="160" spans="4:7" ht="12.75">
      <c r="D160"/>
      <c r="E160"/>
      <c r="F160"/>
      <c r="G160"/>
    </row>
    <row r="161" spans="4:7" ht="12.75">
      <c r="D161"/>
      <c r="E161"/>
      <c r="F161"/>
      <c r="G161"/>
    </row>
    <row r="162" spans="4:7" ht="12.75">
      <c r="D162"/>
      <c r="E162"/>
      <c r="F162"/>
      <c r="G162"/>
    </row>
    <row r="163" spans="4:7" ht="12.75">
      <c r="D163"/>
      <c r="E163"/>
      <c r="F163"/>
      <c r="G163"/>
    </row>
    <row r="164" spans="4:7" ht="12.75">
      <c r="D164"/>
      <c r="E164"/>
      <c r="F164"/>
      <c r="G164"/>
    </row>
    <row r="165" spans="4:7" ht="12.75">
      <c r="D165"/>
      <c r="E165"/>
      <c r="F165"/>
      <c r="G165"/>
    </row>
    <row r="166" spans="4:7" ht="12.75">
      <c r="D166"/>
      <c r="E166"/>
      <c r="F166"/>
      <c r="G166"/>
    </row>
    <row r="167" spans="4:7" ht="12.75">
      <c r="D167"/>
      <c r="E167"/>
      <c r="F167"/>
      <c r="G167"/>
    </row>
    <row r="168" spans="4:7" ht="12.75">
      <c r="D168"/>
      <c r="E168"/>
      <c r="F168"/>
      <c r="G168"/>
    </row>
    <row r="169" spans="4:7" ht="12.75">
      <c r="D169"/>
      <c r="E169"/>
      <c r="F169"/>
      <c r="G169"/>
    </row>
    <row r="170" spans="4:7" ht="12.75">
      <c r="D170"/>
      <c r="E170"/>
      <c r="F170"/>
      <c r="G170"/>
    </row>
    <row r="171" spans="4:7" ht="12.75">
      <c r="D171"/>
      <c r="E171"/>
      <c r="F171"/>
      <c r="G171"/>
    </row>
    <row r="172" spans="4:7" ht="12.75">
      <c r="D172"/>
      <c r="E172"/>
      <c r="F172"/>
      <c r="G172"/>
    </row>
    <row r="173" spans="4:7" ht="12.75">
      <c r="D173"/>
      <c r="E173"/>
      <c r="F173"/>
      <c r="G173"/>
    </row>
    <row r="174" spans="4:7" ht="12.75">
      <c r="D174"/>
      <c r="E174"/>
      <c r="F174"/>
      <c r="G174"/>
    </row>
    <row r="175" spans="4:7" ht="12.75">
      <c r="D175"/>
      <c r="E175"/>
      <c r="F175"/>
      <c r="G175"/>
    </row>
    <row r="176" spans="4:7" ht="12.75">
      <c r="D176"/>
      <c r="E176"/>
      <c r="F176"/>
      <c r="G176"/>
    </row>
    <row r="177" spans="4:7" ht="12.75">
      <c r="D177"/>
      <c r="E177"/>
      <c r="F177"/>
      <c r="G177"/>
    </row>
    <row r="178" spans="4:7" ht="12.75">
      <c r="D178"/>
      <c r="E178"/>
      <c r="F178"/>
      <c r="G178"/>
    </row>
    <row r="179" spans="4:7" ht="12.75">
      <c r="D179"/>
      <c r="E179"/>
      <c r="F179"/>
      <c r="G179"/>
    </row>
    <row r="180" spans="4:7" ht="12.75">
      <c r="D180"/>
      <c r="E180"/>
      <c r="F180"/>
      <c r="G180"/>
    </row>
    <row r="181" spans="4:7" ht="12.75">
      <c r="D181"/>
      <c r="E181"/>
      <c r="F181"/>
      <c r="G181"/>
    </row>
    <row r="182" spans="4:7" ht="12.75">
      <c r="D182"/>
      <c r="E182"/>
      <c r="F182"/>
      <c r="G182"/>
    </row>
    <row r="183" spans="4:7" ht="12.75">
      <c r="D183"/>
      <c r="E183"/>
      <c r="F183"/>
      <c r="G183"/>
    </row>
    <row r="184" spans="4:7" ht="12.75">
      <c r="D184"/>
      <c r="E184"/>
      <c r="F184"/>
      <c r="G184"/>
    </row>
    <row r="185" spans="4:7" ht="12.75">
      <c r="D185"/>
      <c r="E185"/>
      <c r="F185"/>
      <c r="G185"/>
    </row>
    <row r="186" spans="4:7" ht="12.75">
      <c r="D186"/>
      <c r="E186"/>
      <c r="F186"/>
      <c r="G186"/>
    </row>
    <row r="187" spans="4:7" ht="12.75">
      <c r="D187"/>
      <c r="E187"/>
      <c r="F187"/>
      <c r="G187"/>
    </row>
    <row r="188" spans="4:7" ht="12.75">
      <c r="D188"/>
      <c r="E188"/>
      <c r="F188"/>
      <c r="G188"/>
    </row>
    <row r="189" spans="4:7" ht="12.75">
      <c r="D189"/>
      <c r="E189"/>
      <c r="F189"/>
      <c r="G189"/>
    </row>
    <row r="190" spans="4:7" ht="12.75">
      <c r="D190"/>
      <c r="E190"/>
      <c r="F190"/>
      <c r="G190"/>
    </row>
    <row r="191" spans="4:7" ht="12.75">
      <c r="D191"/>
      <c r="E191"/>
      <c r="F191"/>
      <c r="G191"/>
    </row>
    <row r="192" spans="4:7" ht="12.75">
      <c r="D192"/>
      <c r="E192"/>
      <c r="F192"/>
      <c r="G192"/>
    </row>
    <row r="193" spans="4:7" ht="12.75">
      <c r="D193"/>
      <c r="E193"/>
      <c r="F193"/>
      <c r="G193"/>
    </row>
    <row r="194" spans="4:7" ht="12.75">
      <c r="D194"/>
      <c r="E194"/>
      <c r="F194"/>
      <c r="G194"/>
    </row>
    <row r="195" spans="4:7" ht="12.75">
      <c r="D195"/>
      <c r="E195"/>
      <c r="F195"/>
      <c r="G195"/>
    </row>
    <row r="196" spans="4:7" ht="12.75">
      <c r="D196"/>
      <c r="E196"/>
      <c r="F196"/>
      <c r="G196"/>
    </row>
    <row r="197" spans="4:7" ht="12.75">
      <c r="D197"/>
      <c r="E197"/>
      <c r="F197"/>
      <c r="G197"/>
    </row>
    <row r="198" spans="4:7" ht="12.75">
      <c r="D198"/>
      <c r="E198"/>
      <c r="F198"/>
      <c r="G198"/>
    </row>
    <row r="199" spans="4:7" ht="12.75">
      <c r="D199"/>
      <c r="E199"/>
      <c r="F199"/>
      <c r="G199"/>
    </row>
    <row r="200" spans="4:7" ht="12.75">
      <c r="D200"/>
      <c r="E200"/>
      <c r="F200"/>
      <c r="G200"/>
    </row>
    <row r="201" spans="4:7" ht="12.75">
      <c r="D201"/>
      <c r="E201"/>
      <c r="F201"/>
      <c r="G201"/>
    </row>
    <row r="202" spans="4:7" ht="12.75">
      <c r="D202"/>
      <c r="E202"/>
      <c r="F202"/>
      <c r="G202"/>
    </row>
    <row r="203" spans="4:7" ht="12.75">
      <c r="D203"/>
      <c r="E203"/>
      <c r="F203"/>
      <c r="G203"/>
    </row>
    <row r="204" spans="4:7" ht="12.75">
      <c r="D204"/>
      <c r="E204"/>
      <c r="F204"/>
      <c r="G204"/>
    </row>
    <row r="205" spans="4:7" ht="12.75">
      <c r="D205"/>
      <c r="E205"/>
      <c r="F205"/>
      <c r="G205"/>
    </row>
    <row r="206" spans="4:7" ht="12.75">
      <c r="D206"/>
      <c r="E206"/>
      <c r="F206"/>
      <c r="G206"/>
    </row>
    <row r="207" spans="4:7" ht="12.75">
      <c r="D207"/>
      <c r="E207"/>
      <c r="F207"/>
      <c r="G207"/>
    </row>
    <row r="208" spans="4:7" ht="12.75">
      <c r="D208"/>
      <c r="E208"/>
      <c r="F208"/>
      <c r="G208"/>
    </row>
    <row r="209" spans="4:7" ht="12.75">
      <c r="D209"/>
      <c r="E209"/>
      <c r="F209"/>
      <c r="G209"/>
    </row>
    <row r="210" spans="4:7" ht="12.75">
      <c r="D210"/>
      <c r="E210"/>
      <c r="F210"/>
      <c r="G210"/>
    </row>
    <row r="211" spans="4:7" ht="12.75">
      <c r="D211"/>
      <c r="E211"/>
      <c r="F211"/>
      <c r="G211"/>
    </row>
    <row r="212" spans="4:7" ht="12.75">
      <c r="D212"/>
      <c r="E212"/>
      <c r="F212"/>
      <c r="G212"/>
    </row>
    <row r="213" spans="4:7" ht="12.75">
      <c r="D213"/>
      <c r="E213"/>
      <c r="F213"/>
      <c r="G213"/>
    </row>
    <row r="214" spans="4:7" ht="12.75">
      <c r="D214"/>
      <c r="E214"/>
      <c r="F214"/>
      <c r="G214"/>
    </row>
    <row r="215" spans="4:7" ht="12.75">
      <c r="D215"/>
      <c r="E215"/>
      <c r="F215"/>
      <c r="G215"/>
    </row>
    <row r="216" spans="4:7" ht="12.75">
      <c r="D216"/>
      <c r="E216"/>
      <c r="F216"/>
      <c r="G216"/>
    </row>
    <row r="217" spans="4:7" ht="12.75">
      <c r="D217"/>
      <c r="E217"/>
      <c r="F217"/>
      <c r="G217"/>
    </row>
    <row r="218" spans="4:7" ht="12.75">
      <c r="D218"/>
      <c r="E218"/>
      <c r="F218"/>
      <c r="G218"/>
    </row>
    <row r="219" spans="4:7" ht="12.75">
      <c r="D219"/>
      <c r="E219"/>
      <c r="F219"/>
      <c r="G219"/>
    </row>
    <row r="220" spans="4:7" ht="12.75">
      <c r="D220"/>
      <c r="E220"/>
      <c r="F220"/>
      <c r="G220"/>
    </row>
    <row r="221" spans="4:7" ht="12.75">
      <c r="D221"/>
      <c r="E221"/>
      <c r="F221"/>
      <c r="G221"/>
    </row>
    <row r="222" spans="4:7" ht="12.75">
      <c r="D222"/>
      <c r="E222"/>
      <c r="F222"/>
      <c r="G222"/>
    </row>
    <row r="223" spans="4:7" ht="12.75">
      <c r="D223"/>
      <c r="E223"/>
      <c r="F223"/>
      <c r="G223"/>
    </row>
    <row r="224" spans="4:7" ht="12.75">
      <c r="D224"/>
      <c r="E224"/>
      <c r="F224"/>
      <c r="G224"/>
    </row>
    <row r="225" spans="4:7" ht="12.75">
      <c r="D225"/>
      <c r="E225"/>
      <c r="F225"/>
      <c r="G225"/>
    </row>
    <row r="226" spans="4:7" ht="12.75">
      <c r="D226"/>
      <c r="E226"/>
      <c r="F226"/>
      <c r="G226"/>
    </row>
    <row r="227" spans="4:7" ht="12.75">
      <c r="D227"/>
      <c r="E227"/>
      <c r="F227"/>
      <c r="G227"/>
    </row>
    <row r="228" spans="4:7" ht="12.75">
      <c r="D228"/>
      <c r="E228"/>
      <c r="F228"/>
      <c r="G228"/>
    </row>
    <row r="229" spans="4:7" ht="12.75">
      <c r="D229"/>
      <c r="E229"/>
      <c r="F229"/>
      <c r="G229"/>
    </row>
    <row r="230" spans="4:7" ht="12.75">
      <c r="D230"/>
      <c r="E230"/>
      <c r="F230"/>
      <c r="G230"/>
    </row>
    <row r="231" spans="4:7" ht="12.75">
      <c r="D231"/>
      <c r="E231"/>
      <c r="F231"/>
      <c r="G231"/>
    </row>
    <row r="232" spans="4:7" ht="12.75">
      <c r="D232"/>
      <c r="E232"/>
      <c r="F232"/>
      <c r="G232"/>
    </row>
    <row r="233" spans="4:7" ht="12.75">
      <c r="D233"/>
      <c r="E233"/>
      <c r="F233"/>
      <c r="G233"/>
    </row>
    <row r="234" spans="4:7" ht="12.75">
      <c r="D234"/>
      <c r="E234"/>
      <c r="F234"/>
      <c r="G234"/>
    </row>
    <row r="235" spans="4:7" ht="12.75">
      <c r="D235"/>
      <c r="E235"/>
      <c r="F235"/>
      <c r="G235"/>
    </row>
    <row r="236" spans="4:7" ht="12.75">
      <c r="D236"/>
      <c r="E236"/>
      <c r="F236"/>
      <c r="G236"/>
    </row>
    <row r="237" spans="4:7" ht="12.75">
      <c r="D237"/>
      <c r="E237"/>
      <c r="F237"/>
      <c r="G237"/>
    </row>
    <row r="238" spans="4:7" ht="12.75">
      <c r="D238"/>
      <c r="E238"/>
      <c r="F238"/>
      <c r="G238"/>
    </row>
    <row r="239" spans="4:7" ht="12.75">
      <c r="D239"/>
      <c r="E239"/>
      <c r="F239"/>
      <c r="G239"/>
    </row>
    <row r="240" spans="4:7" ht="12.75">
      <c r="D240"/>
      <c r="E240"/>
      <c r="F240"/>
      <c r="G240"/>
    </row>
    <row r="241" spans="4:7" ht="12.75">
      <c r="D241"/>
      <c r="E241"/>
      <c r="F241"/>
      <c r="G241"/>
    </row>
    <row r="242" spans="4:7" ht="12.75">
      <c r="D242"/>
      <c r="E242"/>
      <c r="F242"/>
      <c r="G242"/>
    </row>
    <row r="243" spans="4:7" ht="12.75">
      <c r="D243"/>
      <c r="E243"/>
      <c r="F243"/>
      <c r="G243"/>
    </row>
    <row r="244" spans="4:7" ht="12.75">
      <c r="D244"/>
      <c r="E244"/>
      <c r="F244"/>
      <c r="G244"/>
    </row>
    <row r="245" spans="4:7" ht="12.75">
      <c r="D245"/>
      <c r="E245"/>
      <c r="F245"/>
      <c r="G245"/>
    </row>
    <row r="246" spans="4:7" ht="12.75">
      <c r="D246"/>
      <c r="E246"/>
      <c r="F246"/>
      <c r="G246"/>
    </row>
    <row r="247" spans="4:7" ht="12.75">
      <c r="D247"/>
      <c r="E247"/>
      <c r="F247"/>
      <c r="G247"/>
    </row>
    <row r="248" spans="4:7" ht="12.75">
      <c r="D248"/>
      <c r="E248"/>
      <c r="F248"/>
      <c r="G248"/>
    </row>
    <row r="249" spans="4:7" ht="12.75">
      <c r="D249"/>
      <c r="E249"/>
      <c r="F249"/>
      <c r="G249"/>
    </row>
    <row r="250" spans="4:7" ht="12.75">
      <c r="D250"/>
      <c r="E250"/>
      <c r="F250"/>
      <c r="G250"/>
    </row>
    <row r="251" spans="4:7" ht="12.75">
      <c r="D251"/>
      <c r="E251"/>
      <c r="F251"/>
      <c r="G251"/>
    </row>
    <row r="252" spans="4:7" ht="12.75">
      <c r="D252"/>
      <c r="E252"/>
      <c r="F252"/>
      <c r="G252"/>
    </row>
    <row r="253" spans="4:7" ht="12.75">
      <c r="D253"/>
      <c r="E253"/>
      <c r="F253"/>
      <c r="G253"/>
    </row>
    <row r="254" spans="4:7" ht="12.75">
      <c r="D254"/>
      <c r="E254"/>
      <c r="F254"/>
      <c r="G254"/>
    </row>
    <row r="255" spans="4:7" ht="12.75">
      <c r="D255"/>
      <c r="E255"/>
      <c r="F255"/>
      <c r="G255"/>
    </row>
    <row r="256" spans="4:7" ht="12.75">
      <c r="D256"/>
      <c r="E256"/>
      <c r="F256"/>
      <c r="G256"/>
    </row>
    <row r="257" spans="4:7" ht="12.75">
      <c r="D257"/>
      <c r="E257"/>
      <c r="F257"/>
      <c r="G257"/>
    </row>
    <row r="258" spans="4:7" ht="12.75">
      <c r="D258"/>
      <c r="E258"/>
      <c r="F258"/>
      <c r="G258"/>
    </row>
    <row r="259" spans="4:7" ht="12.75">
      <c r="D259"/>
      <c r="E259"/>
      <c r="F259"/>
      <c r="G259"/>
    </row>
    <row r="260" spans="4:7" ht="12.75">
      <c r="D260"/>
      <c r="E260"/>
      <c r="F260"/>
      <c r="G260"/>
    </row>
    <row r="261" spans="4:7" ht="12.75">
      <c r="D261"/>
      <c r="E261"/>
      <c r="F261"/>
      <c r="G261"/>
    </row>
    <row r="262" spans="4:7" ht="12.75">
      <c r="D262"/>
      <c r="E262"/>
      <c r="F262"/>
      <c r="G262"/>
    </row>
    <row r="263" spans="4:7" ht="12.75">
      <c r="D263"/>
      <c r="E263"/>
      <c r="F263"/>
      <c r="G263"/>
    </row>
    <row r="264" spans="4:7" ht="12.75">
      <c r="D264"/>
      <c r="E264"/>
      <c r="F264"/>
      <c r="G264"/>
    </row>
    <row r="265" spans="4:7" ht="12.75">
      <c r="D265"/>
      <c r="E265"/>
      <c r="F265"/>
      <c r="G265"/>
    </row>
    <row r="266" spans="4:7" ht="12.75">
      <c r="D266"/>
      <c r="E266"/>
      <c r="F266"/>
      <c r="G266"/>
    </row>
    <row r="267" spans="4:7" ht="12.75">
      <c r="D267"/>
      <c r="E267"/>
      <c r="F267"/>
      <c r="G267"/>
    </row>
    <row r="268" spans="4:7" ht="12.75">
      <c r="D268"/>
      <c r="E268"/>
      <c r="F268"/>
      <c r="G268"/>
    </row>
    <row r="269" spans="4:7" ht="12.75">
      <c r="D269"/>
      <c r="E269"/>
      <c r="F269"/>
      <c r="G269"/>
    </row>
    <row r="270" spans="4:7" ht="12.75">
      <c r="D270"/>
      <c r="E270"/>
      <c r="F270"/>
      <c r="G270"/>
    </row>
    <row r="271" spans="4:7" ht="12.75">
      <c r="D271"/>
      <c r="E271"/>
      <c r="F271"/>
      <c r="G271"/>
    </row>
    <row r="272" spans="4:7" ht="12.75">
      <c r="D272"/>
      <c r="E272"/>
      <c r="F272"/>
      <c r="G272"/>
    </row>
    <row r="273" spans="4:7" ht="12.75">
      <c r="D273"/>
      <c r="E273"/>
      <c r="F273"/>
      <c r="G273"/>
    </row>
    <row r="274" spans="4:7" ht="12.75">
      <c r="D274"/>
      <c r="E274"/>
      <c r="F274"/>
      <c r="G274"/>
    </row>
    <row r="275" spans="4:7" ht="12.75">
      <c r="D275"/>
      <c r="E275"/>
      <c r="F275"/>
      <c r="G275"/>
    </row>
    <row r="276" spans="4:7" ht="12.75">
      <c r="D276"/>
      <c r="E276"/>
      <c r="F276"/>
      <c r="G276"/>
    </row>
    <row r="277" spans="4:7" ht="12.75">
      <c r="D277"/>
      <c r="E277"/>
      <c r="F277"/>
      <c r="G277"/>
    </row>
    <row r="278" spans="4:7" ht="12.75">
      <c r="D278"/>
      <c r="E278"/>
      <c r="F278"/>
      <c r="G278"/>
    </row>
    <row r="279" spans="4:7" ht="12.75">
      <c r="D279"/>
      <c r="E279"/>
      <c r="F279"/>
      <c r="G279"/>
    </row>
    <row r="280" spans="4:7" ht="12.75">
      <c r="D280"/>
      <c r="E280"/>
      <c r="F280"/>
      <c r="G280"/>
    </row>
    <row r="281" spans="4:7" ht="12.75">
      <c r="D281"/>
      <c r="E281"/>
      <c r="F281"/>
      <c r="G281"/>
    </row>
    <row r="282" spans="4:7" ht="12.75">
      <c r="D282"/>
      <c r="E282"/>
      <c r="F282"/>
      <c r="G282"/>
    </row>
    <row r="283" spans="4:7" ht="12.75">
      <c r="D283"/>
      <c r="E283"/>
      <c r="F283"/>
      <c r="G283"/>
    </row>
    <row r="284" spans="4:7" ht="12.75">
      <c r="D284"/>
      <c r="E284"/>
      <c r="F284"/>
      <c r="G284"/>
    </row>
    <row r="285" spans="4:7" ht="12.75">
      <c r="D285"/>
      <c r="E285"/>
      <c r="F285"/>
      <c r="G285"/>
    </row>
    <row r="286" spans="4:7" ht="12.75">
      <c r="D286"/>
      <c r="E286"/>
      <c r="F286"/>
      <c r="G286"/>
    </row>
    <row r="287" spans="4:7" ht="12.75">
      <c r="D287"/>
      <c r="E287"/>
      <c r="F287"/>
      <c r="G287"/>
    </row>
    <row r="288" spans="4:7" ht="12.75">
      <c r="D288"/>
      <c r="E288"/>
      <c r="F288"/>
      <c r="G288"/>
    </row>
    <row r="289" spans="4:7" ht="12.75">
      <c r="D289"/>
      <c r="E289"/>
      <c r="F289"/>
      <c r="G289"/>
    </row>
    <row r="290" spans="4:7" ht="12.75">
      <c r="D290"/>
      <c r="E290"/>
      <c r="F290"/>
      <c r="G290"/>
    </row>
    <row r="291" spans="4:7" ht="12.75">
      <c r="D291"/>
      <c r="E291"/>
      <c r="F291"/>
      <c r="G291"/>
    </row>
    <row r="292" spans="4:7" ht="12.75">
      <c r="D292"/>
      <c r="E292"/>
      <c r="F292"/>
      <c r="G292"/>
    </row>
    <row r="293" spans="4:7" ht="12.75">
      <c r="D293"/>
      <c r="E293"/>
      <c r="F293"/>
      <c r="G293"/>
    </row>
    <row r="294" spans="4:7" ht="12.75">
      <c r="D294"/>
      <c r="E294"/>
      <c r="F294"/>
      <c r="G294"/>
    </row>
    <row r="295" spans="4:7" ht="12.75">
      <c r="D295"/>
      <c r="E295"/>
      <c r="F295"/>
      <c r="G295"/>
    </row>
    <row r="296" spans="4:7" ht="12.75">
      <c r="D296"/>
      <c r="E296"/>
      <c r="F296"/>
      <c r="G296"/>
    </row>
    <row r="297" spans="4:7" ht="12.75">
      <c r="D297"/>
      <c r="E297"/>
      <c r="F297"/>
      <c r="G297"/>
    </row>
    <row r="298" spans="4:7" ht="12.75">
      <c r="D298"/>
      <c r="E298"/>
      <c r="F298"/>
      <c r="G298"/>
    </row>
    <row r="299" spans="4:7" ht="12.75">
      <c r="D299"/>
      <c r="E299"/>
      <c r="F299"/>
      <c r="G299"/>
    </row>
    <row r="300" spans="4:7" ht="12.75">
      <c r="D300"/>
      <c r="E300"/>
      <c r="F300"/>
      <c r="G300"/>
    </row>
    <row r="301" spans="4:7" ht="12.75">
      <c r="D301"/>
      <c r="E301"/>
      <c r="F301"/>
      <c r="G301"/>
    </row>
    <row r="302" spans="4:7" ht="12.75">
      <c r="D302"/>
      <c r="E302"/>
      <c r="F302"/>
      <c r="G302"/>
    </row>
    <row r="303" spans="4:7" ht="12.75">
      <c r="D303"/>
      <c r="E303"/>
      <c r="F303"/>
      <c r="G303"/>
    </row>
    <row r="304" spans="4:7" ht="12.75">
      <c r="D304"/>
      <c r="E304"/>
      <c r="F304"/>
      <c r="G304"/>
    </row>
    <row r="305" spans="4:7" ht="12.75">
      <c r="D305"/>
      <c r="E305"/>
      <c r="F305"/>
      <c r="G305"/>
    </row>
    <row r="306" spans="4:7" ht="12.75">
      <c r="D306"/>
      <c r="E306"/>
      <c r="F306"/>
      <c r="G306"/>
    </row>
    <row r="307" spans="4:7" ht="12.75">
      <c r="D307"/>
      <c r="E307"/>
      <c r="F307"/>
      <c r="G307"/>
    </row>
    <row r="308" spans="4:7" ht="12.75">
      <c r="D308"/>
      <c r="E308"/>
      <c r="F308"/>
      <c r="G308"/>
    </row>
    <row r="309" spans="4:7" ht="12.75">
      <c r="D309"/>
      <c r="E309"/>
      <c r="F309"/>
      <c r="G309"/>
    </row>
    <row r="310" spans="4:7" ht="12.75">
      <c r="D310"/>
      <c r="E310"/>
      <c r="F310"/>
      <c r="G310"/>
    </row>
    <row r="311" spans="4:7" ht="12.75">
      <c r="D311"/>
      <c r="E311"/>
      <c r="F311"/>
      <c r="G311"/>
    </row>
    <row r="312" spans="4:7" ht="12.75">
      <c r="D312"/>
      <c r="E312"/>
      <c r="F312"/>
      <c r="G312"/>
    </row>
    <row r="313" spans="4:7" ht="12.75">
      <c r="D313"/>
      <c r="E313"/>
      <c r="F313"/>
      <c r="G313"/>
    </row>
    <row r="314" spans="4:7" ht="12.75">
      <c r="D314"/>
      <c r="E314"/>
      <c r="F314"/>
      <c r="G314"/>
    </row>
    <row r="315" spans="4:7" ht="12.75">
      <c r="D315"/>
      <c r="E315"/>
      <c r="F315"/>
      <c r="G315"/>
    </row>
    <row r="316" spans="4:7" ht="12.75">
      <c r="D316"/>
      <c r="E316"/>
      <c r="F316"/>
      <c r="G316"/>
    </row>
    <row r="317" spans="4:7" ht="12.75">
      <c r="D317"/>
      <c r="E317"/>
      <c r="F317"/>
      <c r="G317"/>
    </row>
    <row r="318" spans="4:7" ht="12.75">
      <c r="D318"/>
      <c r="E318"/>
      <c r="F318"/>
      <c r="G318"/>
    </row>
    <row r="319" spans="4:7" ht="12.75">
      <c r="D319"/>
      <c r="E319"/>
      <c r="F319"/>
      <c r="G319"/>
    </row>
    <row r="320" spans="4:7" ht="12.75">
      <c r="D320"/>
      <c r="E320"/>
      <c r="F320"/>
      <c r="G320"/>
    </row>
    <row r="321" spans="4:7" ht="12.75">
      <c r="D321"/>
      <c r="E321"/>
      <c r="F321"/>
      <c r="G321"/>
    </row>
    <row r="322" spans="4:7" ht="12.75">
      <c r="D322"/>
      <c r="E322"/>
      <c r="F322"/>
      <c r="G322"/>
    </row>
    <row r="323" spans="4:7" ht="12.75">
      <c r="D323"/>
      <c r="E323"/>
      <c r="F323"/>
      <c r="G323"/>
    </row>
    <row r="324" spans="4:7" ht="12.75">
      <c r="D324"/>
      <c r="E324"/>
      <c r="F324"/>
      <c r="G324"/>
    </row>
    <row r="325" spans="4:7" ht="12.75">
      <c r="D325"/>
      <c r="E325"/>
      <c r="F325"/>
      <c r="G325"/>
    </row>
    <row r="326" spans="4:7" ht="12.75">
      <c r="D326"/>
      <c r="E326"/>
      <c r="F326"/>
      <c r="G326"/>
    </row>
    <row r="327" spans="4:7" ht="12.75">
      <c r="D327"/>
      <c r="E327"/>
      <c r="F327"/>
      <c r="G327"/>
    </row>
    <row r="328" spans="4:7" ht="12.75">
      <c r="D328"/>
      <c r="E328"/>
      <c r="F328"/>
      <c r="G328"/>
    </row>
    <row r="329" spans="4:7" ht="12.75">
      <c r="D329"/>
      <c r="E329"/>
      <c r="F329"/>
      <c r="G329"/>
    </row>
    <row r="330" spans="4:7" ht="12.75">
      <c r="D330"/>
      <c r="E330"/>
      <c r="F330"/>
      <c r="G330"/>
    </row>
    <row r="331" spans="4:7" ht="12.75">
      <c r="D331"/>
      <c r="E331"/>
      <c r="F331"/>
      <c r="G331"/>
    </row>
    <row r="332" spans="4:7" ht="12.75">
      <c r="D332"/>
      <c r="E332"/>
      <c r="F332"/>
      <c r="G332"/>
    </row>
    <row r="333" spans="4:7" ht="12.75">
      <c r="D333"/>
      <c r="E333"/>
      <c r="F333"/>
      <c r="G333"/>
    </row>
    <row r="334" spans="4:7" ht="12.75">
      <c r="D334"/>
      <c r="E334"/>
      <c r="F334"/>
      <c r="G334"/>
    </row>
    <row r="335" spans="4:7" ht="12.75">
      <c r="D335"/>
      <c r="E335"/>
      <c r="F335"/>
      <c r="G335"/>
    </row>
    <row r="336" spans="4:7" ht="12.75">
      <c r="D336"/>
      <c r="E336"/>
      <c r="F336"/>
      <c r="G336"/>
    </row>
    <row r="337" spans="4:7" ht="12.75">
      <c r="D337"/>
      <c r="E337"/>
      <c r="F337"/>
      <c r="G337"/>
    </row>
    <row r="338" spans="4:7" ht="12.75">
      <c r="D338"/>
      <c r="E338"/>
      <c r="F338"/>
      <c r="G338"/>
    </row>
    <row r="339" spans="4:7" ht="12.75">
      <c r="D339"/>
      <c r="E339"/>
      <c r="F339"/>
      <c r="G339"/>
    </row>
    <row r="340" spans="4:7" ht="12.75">
      <c r="D340"/>
      <c r="E340"/>
      <c r="F340"/>
      <c r="G340"/>
    </row>
    <row r="341" spans="4:7" ht="12.75">
      <c r="D341"/>
      <c r="E341"/>
      <c r="F341"/>
      <c r="G341"/>
    </row>
    <row r="342" spans="4:7" ht="12.75">
      <c r="D342"/>
      <c r="E342"/>
      <c r="F342"/>
      <c r="G342"/>
    </row>
    <row r="343" spans="4:7" ht="12.75">
      <c r="D343"/>
      <c r="E343"/>
      <c r="F343"/>
      <c r="G343"/>
    </row>
    <row r="344" spans="4:7" ht="12.75">
      <c r="D344"/>
      <c r="E344"/>
      <c r="F344"/>
      <c r="G344"/>
    </row>
    <row r="345" spans="4:7" ht="12.75">
      <c r="D345"/>
      <c r="E345"/>
      <c r="F345"/>
      <c r="G345"/>
    </row>
    <row r="346" spans="4:7" ht="12.75">
      <c r="D346"/>
      <c r="E346"/>
      <c r="F346"/>
      <c r="G346"/>
    </row>
    <row r="347" spans="4:7" ht="12.75">
      <c r="D347"/>
      <c r="E347"/>
      <c r="F347"/>
      <c r="G347"/>
    </row>
    <row r="348" spans="4:7" ht="12.75">
      <c r="D348"/>
      <c r="E348"/>
      <c r="F348"/>
      <c r="G348"/>
    </row>
    <row r="349" spans="4:7" ht="12.75">
      <c r="D349"/>
      <c r="E349"/>
      <c r="F349"/>
      <c r="G349"/>
    </row>
    <row r="350" spans="4:7" ht="12.75">
      <c r="D350"/>
      <c r="E350"/>
      <c r="F350"/>
      <c r="G350"/>
    </row>
    <row r="351" spans="4:7" ht="12.75">
      <c r="D351"/>
      <c r="E351"/>
      <c r="F351"/>
      <c r="G351"/>
    </row>
    <row r="352" spans="4:7" ht="12.75">
      <c r="D352"/>
      <c r="E352"/>
      <c r="F352"/>
      <c r="G352"/>
    </row>
    <row r="353" spans="4:7" ht="12.75">
      <c r="D353"/>
      <c r="E353"/>
      <c r="F353"/>
      <c r="G353"/>
    </row>
    <row r="354" spans="4:7" ht="12.75">
      <c r="D354"/>
      <c r="E354"/>
      <c r="F354"/>
      <c r="G354"/>
    </row>
    <row r="355" spans="4:7" ht="12.75">
      <c r="D355"/>
      <c r="E355"/>
      <c r="F355"/>
      <c r="G355"/>
    </row>
    <row r="356" spans="4:7" ht="12.75">
      <c r="D356"/>
      <c r="E356"/>
      <c r="F356"/>
      <c r="G356"/>
    </row>
    <row r="357" spans="4:7" ht="12.75">
      <c r="D357"/>
      <c r="E357"/>
      <c r="F357"/>
      <c r="G357"/>
    </row>
    <row r="358" spans="4:7" ht="12.75">
      <c r="D358"/>
      <c r="E358"/>
      <c r="F358"/>
      <c r="G358"/>
    </row>
    <row r="359" spans="4:7" ht="12.75">
      <c r="D359"/>
      <c r="E359"/>
      <c r="F359"/>
      <c r="G359"/>
    </row>
    <row r="360" spans="4:7" ht="12.75">
      <c r="D360"/>
      <c r="E360"/>
      <c r="F360"/>
      <c r="G360"/>
    </row>
    <row r="361" spans="4:7" ht="12.75">
      <c r="D361"/>
      <c r="E361"/>
      <c r="F361"/>
      <c r="G361"/>
    </row>
    <row r="362" spans="4:7" ht="12.75">
      <c r="D362"/>
      <c r="E362"/>
      <c r="F362"/>
      <c r="G362"/>
    </row>
    <row r="363" spans="4:7" ht="12.75">
      <c r="D363"/>
      <c r="E363"/>
      <c r="F363"/>
      <c r="G363"/>
    </row>
    <row r="364" spans="4:7" ht="12.75">
      <c r="D364"/>
      <c r="E364"/>
      <c r="F364"/>
      <c r="G364"/>
    </row>
    <row r="365" spans="4:7" ht="12.75">
      <c r="D365"/>
      <c r="E365"/>
      <c r="F365"/>
      <c r="G365"/>
    </row>
    <row r="366" spans="4:7" ht="12.75">
      <c r="D366"/>
      <c r="E366"/>
      <c r="F366"/>
      <c r="G366"/>
    </row>
    <row r="367" spans="4:7" ht="12.75">
      <c r="D367"/>
      <c r="E367"/>
      <c r="F367"/>
      <c r="G367"/>
    </row>
    <row r="368" spans="4:7" ht="12.75">
      <c r="D368"/>
      <c r="E368"/>
      <c r="F368"/>
      <c r="G368"/>
    </row>
    <row r="369" spans="4:7" ht="12.75">
      <c r="D369"/>
      <c r="E369"/>
      <c r="F369"/>
      <c r="G369"/>
    </row>
    <row r="370" spans="4:7" ht="12.75">
      <c r="D370"/>
      <c r="E370"/>
      <c r="F370"/>
      <c r="G370"/>
    </row>
    <row r="371" spans="4:7" ht="12.75">
      <c r="D371"/>
      <c r="E371"/>
      <c r="F371"/>
      <c r="G371"/>
    </row>
    <row r="372" spans="4:7" ht="12.75">
      <c r="D372"/>
      <c r="E372"/>
      <c r="F372"/>
      <c r="G372"/>
    </row>
    <row r="373" spans="4:7" ht="12.75">
      <c r="D373"/>
      <c r="E373"/>
      <c r="F373"/>
      <c r="G373"/>
    </row>
    <row r="374" spans="4:7" ht="12.75">
      <c r="D374"/>
      <c r="E374"/>
      <c r="F374"/>
      <c r="G374"/>
    </row>
    <row r="375" spans="4:7" ht="12.75">
      <c r="D375"/>
      <c r="E375"/>
      <c r="F375"/>
      <c r="G375"/>
    </row>
    <row r="376" spans="4:7" ht="12.75">
      <c r="D376"/>
      <c r="E376"/>
      <c r="F376"/>
      <c r="G376"/>
    </row>
    <row r="377" spans="4:7" ht="12.75">
      <c r="D377"/>
      <c r="E377"/>
      <c r="F377"/>
      <c r="G377"/>
    </row>
    <row r="378" spans="4:7" ht="12.75">
      <c r="D378"/>
      <c r="E378"/>
      <c r="F378"/>
      <c r="G378"/>
    </row>
    <row r="379" spans="4:7" ht="12.75">
      <c r="D379"/>
      <c r="E379"/>
      <c r="F379"/>
      <c r="G379"/>
    </row>
    <row r="380" spans="4:7" ht="12.75">
      <c r="D380"/>
      <c r="E380"/>
      <c r="F380"/>
      <c r="G380"/>
    </row>
    <row r="381" spans="4:7" ht="12.75">
      <c r="D381"/>
      <c r="E381"/>
      <c r="F381"/>
      <c r="G381"/>
    </row>
    <row r="382" spans="4:7" ht="12.75">
      <c r="D382"/>
      <c r="E382"/>
      <c r="F382"/>
      <c r="G382"/>
    </row>
    <row r="383" spans="4:7" ht="12.75">
      <c r="D383"/>
      <c r="E383"/>
      <c r="F383"/>
      <c r="G383"/>
    </row>
    <row r="384" spans="4:7" ht="12.75">
      <c r="D384"/>
      <c r="E384"/>
      <c r="F384"/>
      <c r="G384"/>
    </row>
    <row r="385" spans="4:7" ht="12.75">
      <c r="D385"/>
      <c r="E385"/>
      <c r="F385"/>
      <c r="G385"/>
    </row>
    <row r="386" spans="4:7" ht="12.75">
      <c r="D386"/>
      <c r="E386"/>
      <c r="F386"/>
      <c r="G386"/>
    </row>
    <row r="387" spans="4:7" ht="12.75">
      <c r="D387"/>
      <c r="E387"/>
      <c r="F387"/>
      <c r="G387"/>
    </row>
    <row r="388" spans="4:7" ht="12.75">
      <c r="D388"/>
      <c r="E388"/>
      <c r="F388"/>
      <c r="G388"/>
    </row>
    <row r="389" spans="4:7" ht="12.75">
      <c r="D389"/>
      <c r="E389"/>
      <c r="F389"/>
      <c r="G389"/>
    </row>
    <row r="390" spans="4:7" ht="12.75">
      <c r="D390"/>
      <c r="E390"/>
      <c r="F390"/>
      <c r="G390"/>
    </row>
    <row r="391" spans="4:7" ht="12.75">
      <c r="D391"/>
      <c r="E391"/>
      <c r="F391"/>
      <c r="G391"/>
    </row>
    <row r="392" spans="4:7" ht="12.75">
      <c r="D392"/>
      <c r="E392"/>
      <c r="F392"/>
      <c r="G392"/>
    </row>
    <row r="393" spans="4:7" ht="12.75">
      <c r="D393"/>
      <c r="E393"/>
      <c r="F393"/>
      <c r="G393"/>
    </row>
    <row r="394" spans="4:7" ht="12.75">
      <c r="D394"/>
      <c r="E394"/>
      <c r="F394"/>
      <c r="G394"/>
    </row>
    <row r="395" spans="4:7" ht="12.75">
      <c r="D395"/>
      <c r="E395"/>
      <c r="F395"/>
      <c r="G395"/>
    </row>
    <row r="396" spans="4:7" ht="12.75">
      <c r="D396"/>
      <c r="E396"/>
      <c r="F396"/>
      <c r="G396"/>
    </row>
    <row r="397" spans="4:7" ht="12.75">
      <c r="D397"/>
      <c r="E397"/>
      <c r="F397"/>
      <c r="G397"/>
    </row>
    <row r="398" spans="4:7" ht="12.75">
      <c r="D398"/>
      <c r="E398"/>
      <c r="F398"/>
      <c r="G398"/>
    </row>
    <row r="399" spans="4:7" ht="12.75">
      <c r="D399"/>
      <c r="E399"/>
      <c r="F399"/>
      <c r="G399"/>
    </row>
    <row r="400" spans="4:7" ht="12.75">
      <c r="D400"/>
      <c r="E400"/>
      <c r="F400"/>
      <c r="G400"/>
    </row>
    <row r="401" spans="4:7" ht="12.75">
      <c r="D401"/>
      <c r="E401"/>
      <c r="F401"/>
      <c r="G401"/>
    </row>
    <row r="402" spans="4:7" ht="12.75">
      <c r="D402"/>
      <c r="E402"/>
      <c r="F402"/>
      <c r="G402"/>
    </row>
    <row r="403" spans="4:7" ht="12.75">
      <c r="D403"/>
      <c r="E403"/>
      <c r="F403"/>
      <c r="G403"/>
    </row>
    <row r="404" spans="4:7" ht="12.75">
      <c r="D404"/>
      <c r="E404"/>
      <c r="F404"/>
      <c r="G404"/>
    </row>
    <row r="405" spans="4:7" ht="12.75">
      <c r="D405"/>
      <c r="E405"/>
      <c r="F405"/>
      <c r="G405"/>
    </row>
    <row r="406" spans="4:7" ht="12.75">
      <c r="D406"/>
      <c r="E406"/>
      <c r="F406"/>
      <c r="G406"/>
    </row>
    <row r="407" spans="4:7" ht="12.75">
      <c r="D407"/>
      <c r="E407"/>
      <c r="F407"/>
      <c r="G407"/>
    </row>
    <row r="408" spans="4:7" ht="12.75">
      <c r="D408"/>
      <c r="E408"/>
      <c r="F408"/>
      <c r="G408"/>
    </row>
    <row r="409" spans="4:7" ht="12.75">
      <c r="D409"/>
      <c r="E409"/>
      <c r="F409"/>
      <c r="G409"/>
    </row>
    <row r="410" spans="4:7" ht="12.75">
      <c r="D410"/>
      <c r="E410"/>
      <c r="F410"/>
      <c r="G410"/>
    </row>
    <row r="411" spans="4:7" ht="12.75">
      <c r="D411"/>
      <c r="E411"/>
      <c r="F411"/>
      <c r="G411"/>
    </row>
    <row r="412" spans="4:7" ht="12.75">
      <c r="D412"/>
      <c r="E412"/>
      <c r="F412"/>
      <c r="G412"/>
    </row>
    <row r="413" spans="4:7" ht="12.75">
      <c r="D413"/>
      <c r="E413"/>
      <c r="F413"/>
      <c r="G413"/>
    </row>
    <row r="414" spans="4:7" ht="12.75">
      <c r="D414"/>
      <c r="E414"/>
      <c r="F414"/>
      <c r="G414"/>
    </row>
    <row r="415" spans="4:7" ht="12.75">
      <c r="D415"/>
      <c r="E415"/>
      <c r="F415"/>
      <c r="G415"/>
    </row>
    <row r="416" spans="4:7" ht="12.75">
      <c r="D416"/>
      <c r="E416"/>
      <c r="F416"/>
      <c r="G416"/>
    </row>
    <row r="417" spans="4:7" ht="12.75">
      <c r="D417"/>
      <c r="E417"/>
      <c r="F417"/>
      <c r="G417"/>
    </row>
    <row r="418" spans="4:7" ht="12.75">
      <c r="D418"/>
      <c r="E418"/>
      <c r="F418"/>
      <c r="G418"/>
    </row>
    <row r="419" spans="4:7" ht="12.75">
      <c r="D419"/>
      <c r="E419"/>
      <c r="F419"/>
      <c r="G419"/>
    </row>
    <row r="420" spans="4:7" ht="12.75">
      <c r="D420"/>
      <c r="E420"/>
      <c r="F420"/>
      <c r="G420"/>
    </row>
    <row r="421" spans="4:7" ht="12.75">
      <c r="D421"/>
      <c r="E421"/>
      <c r="F421"/>
      <c r="G421"/>
    </row>
    <row r="422" spans="4:7" ht="12.75">
      <c r="D422"/>
      <c r="E422"/>
      <c r="F422"/>
      <c r="G422"/>
    </row>
    <row r="423" spans="4:7" ht="12.75">
      <c r="D423"/>
      <c r="E423"/>
      <c r="F423"/>
      <c r="G423"/>
    </row>
    <row r="424" spans="4:7" ht="12.75">
      <c r="D424"/>
      <c r="E424"/>
      <c r="F424"/>
      <c r="G424"/>
    </row>
    <row r="425" spans="4:7" ht="12.75">
      <c r="D425"/>
      <c r="E425"/>
      <c r="F425"/>
      <c r="G425"/>
    </row>
    <row r="426" spans="4:7" ht="12.75">
      <c r="D426"/>
      <c r="E426"/>
      <c r="F426"/>
      <c r="G426"/>
    </row>
    <row r="427" spans="4:7" ht="12.75">
      <c r="D427"/>
      <c r="E427"/>
      <c r="F427"/>
      <c r="G427"/>
    </row>
    <row r="428" spans="4:7" ht="12.75">
      <c r="D428"/>
      <c r="E428"/>
      <c r="F428"/>
      <c r="G428"/>
    </row>
    <row r="429" spans="4:7" ht="12.75">
      <c r="D429"/>
      <c r="E429"/>
      <c r="F429"/>
      <c r="G429"/>
    </row>
    <row r="430" spans="4:7" ht="12.75">
      <c r="D430"/>
      <c r="E430"/>
      <c r="F430"/>
      <c r="G430"/>
    </row>
    <row r="431" spans="4:7" ht="12.75">
      <c r="D431"/>
      <c r="E431"/>
      <c r="F431"/>
      <c r="G431"/>
    </row>
    <row r="432" spans="4:7" ht="12.75">
      <c r="D432"/>
      <c r="E432"/>
      <c r="F432"/>
      <c r="G432"/>
    </row>
    <row r="433" spans="4:7" ht="12.75">
      <c r="D433"/>
      <c r="E433"/>
      <c r="F433"/>
      <c r="G433"/>
    </row>
    <row r="434" spans="4:7" ht="12.75">
      <c r="D434"/>
      <c r="E434"/>
      <c r="F434"/>
      <c r="G434"/>
    </row>
    <row r="435" spans="4:7" ht="12.75">
      <c r="D435"/>
      <c r="E435"/>
      <c r="F435"/>
      <c r="G435"/>
    </row>
    <row r="436" spans="4:7" ht="12.75">
      <c r="D436"/>
      <c r="E436"/>
      <c r="F436"/>
      <c r="G436"/>
    </row>
    <row r="437" spans="4:7" ht="12.75">
      <c r="D437"/>
      <c r="E437"/>
      <c r="F437"/>
      <c r="G437"/>
    </row>
    <row r="438" spans="4:7" ht="12.75">
      <c r="D438"/>
      <c r="E438"/>
      <c r="F438"/>
      <c r="G438"/>
    </row>
    <row r="439" spans="4:7" ht="12.75">
      <c r="D439"/>
      <c r="E439"/>
      <c r="F439"/>
      <c r="G439"/>
    </row>
    <row r="440" spans="4:7" ht="12.75">
      <c r="D440"/>
      <c r="E440"/>
      <c r="F440"/>
      <c r="G440"/>
    </row>
    <row r="441" spans="4:7" ht="12.75">
      <c r="D441"/>
      <c r="E441"/>
      <c r="F441"/>
      <c r="G441"/>
    </row>
    <row r="442" spans="4:7" ht="12.75">
      <c r="D442"/>
      <c r="E442"/>
      <c r="F442"/>
      <c r="G442"/>
    </row>
    <row r="443" spans="4:7" ht="12.75">
      <c r="D443"/>
      <c r="E443"/>
      <c r="F443"/>
      <c r="G443"/>
    </row>
    <row r="444" spans="4:7" ht="12.75">
      <c r="D444"/>
      <c r="E444"/>
      <c r="F444"/>
      <c r="G444"/>
    </row>
    <row r="445" spans="4:7" ht="12.75">
      <c r="D445"/>
      <c r="E445"/>
      <c r="F445"/>
      <c r="G445"/>
    </row>
    <row r="446" spans="4:7" ht="12.75">
      <c r="D446"/>
      <c r="E446"/>
      <c r="F446"/>
      <c r="G446"/>
    </row>
    <row r="447" spans="4:7" ht="12.75">
      <c r="D447"/>
      <c r="E447"/>
      <c r="F447"/>
      <c r="G447"/>
    </row>
    <row r="448" spans="4:7" ht="12.75">
      <c r="D448"/>
      <c r="E448"/>
      <c r="F448"/>
      <c r="G448"/>
    </row>
    <row r="449" spans="4:7" ht="12.75">
      <c r="D449"/>
      <c r="E449"/>
      <c r="F449"/>
      <c r="G449"/>
    </row>
    <row r="450" spans="4:7" ht="12.75">
      <c r="D450"/>
      <c r="E450"/>
      <c r="F450"/>
      <c r="G450"/>
    </row>
    <row r="451" spans="4:7" ht="12.75">
      <c r="D451"/>
      <c r="E451"/>
      <c r="F451"/>
      <c r="G451"/>
    </row>
    <row r="452" spans="4:7" ht="12.75">
      <c r="D452"/>
      <c r="E452"/>
      <c r="F452"/>
      <c r="G452"/>
    </row>
    <row r="453" spans="4:7" ht="12.75">
      <c r="D453"/>
      <c r="E453"/>
      <c r="F453"/>
      <c r="G453"/>
    </row>
    <row r="454" spans="4:7" ht="12.75">
      <c r="D454"/>
      <c r="E454"/>
      <c r="F454"/>
      <c r="G454"/>
    </row>
    <row r="455" spans="4:7" ht="12.75">
      <c r="D455"/>
      <c r="E455"/>
      <c r="F455"/>
      <c r="G455"/>
    </row>
    <row r="456" spans="4:7" ht="12.75">
      <c r="D456"/>
      <c r="E456"/>
      <c r="F456"/>
      <c r="G456"/>
    </row>
    <row r="457" spans="4:7" ht="12.75">
      <c r="D457"/>
      <c r="E457"/>
      <c r="F457"/>
      <c r="G457"/>
    </row>
    <row r="458" spans="4:7" ht="12.75">
      <c r="D458"/>
      <c r="E458"/>
      <c r="F458"/>
      <c r="G458"/>
    </row>
    <row r="459" spans="4:7" ht="12.75">
      <c r="D459"/>
      <c r="E459"/>
      <c r="F459"/>
      <c r="G459"/>
    </row>
    <row r="460" spans="4:7" ht="12.75">
      <c r="D460"/>
      <c r="E460"/>
      <c r="F460"/>
      <c r="G460"/>
    </row>
    <row r="461" spans="4:7" ht="12.75">
      <c r="D461"/>
      <c r="E461"/>
      <c r="F461"/>
      <c r="G461"/>
    </row>
    <row r="462" spans="4:7" ht="12.75">
      <c r="D462"/>
      <c r="E462"/>
      <c r="F462"/>
      <c r="G462"/>
    </row>
    <row r="463" spans="4:7" ht="12.75">
      <c r="D463"/>
      <c r="E463"/>
      <c r="F463"/>
      <c r="G463"/>
    </row>
    <row r="464" spans="4:7" ht="12.75">
      <c r="D464"/>
      <c r="E464"/>
      <c r="F464"/>
      <c r="G464"/>
    </row>
    <row r="465" spans="4:7" ht="12.75">
      <c r="D465"/>
      <c r="E465"/>
      <c r="F465"/>
      <c r="G465"/>
    </row>
    <row r="466" spans="4:7" ht="12.75">
      <c r="D466"/>
      <c r="E466"/>
      <c r="F466"/>
      <c r="G466"/>
    </row>
    <row r="467" spans="4:7" ht="12.75">
      <c r="D467"/>
      <c r="E467"/>
      <c r="F467"/>
      <c r="G467"/>
    </row>
    <row r="468" spans="4:7" ht="12.75">
      <c r="D468"/>
      <c r="E468"/>
      <c r="F468"/>
      <c r="G468"/>
    </row>
    <row r="469" spans="4:7" ht="12.75">
      <c r="D469"/>
      <c r="E469"/>
      <c r="F469"/>
      <c r="G469"/>
    </row>
    <row r="470" spans="4:7" ht="12.75">
      <c r="D470"/>
      <c r="E470"/>
      <c r="F470"/>
      <c r="G470"/>
    </row>
    <row r="471" spans="4:7" ht="12.75">
      <c r="D471"/>
      <c r="E471"/>
      <c r="F471"/>
      <c r="G471"/>
    </row>
    <row r="472" spans="4:7" ht="12.75">
      <c r="D472"/>
      <c r="E472"/>
      <c r="F472"/>
      <c r="G472"/>
    </row>
    <row r="473" spans="4:7" ht="12.75">
      <c r="D473"/>
      <c r="E473"/>
      <c r="F473"/>
      <c r="G473"/>
    </row>
    <row r="474" spans="4:7" ht="12.75">
      <c r="D474"/>
      <c r="E474"/>
      <c r="F474"/>
      <c r="G474"/>
    </row>
    <row r="475" spans="4:7" ht="12.75">
      <c r="D475"/>
      <c r="E475"/>
      <c r="F475"/>
      <c r="G475"/>
    </row>
    <row r="476" spans="4:7" ht="12.75">
      <c r="D476"/>
      <c r="E476"/>
      <c r="F476"/>
      <c r="G476"/>
    </row>
    <row r="477" spans="4:7" ht="12.75">
      <c r="D477"/>
      <c r="E477"/>
      <c r="F477"/>
      <c r="G477"/>
    </row>
    <row r="478" spans="4:7" ht="12.75">
      <c r="D478"/>
      <c r="E478"/>
      <c r="F478"/>
      <c r="G478"/>
    </row>
    <row r="479" spans="4:7" ht="12.75">
      <c r="D479"/>
      <c r="E479"/>
      <c r="F479"/>
      <c r="G479"/>
    </row>
    <row r="480" spans="4:7" ht="12.75">
      <c r="D480"/>
      <c r="E480"/>
      <c r="F480"/>
      <c r="G480"/>
    </row>
    <row r="481" spans="4:7" ht="12.75">
      <c r="D481"/>
      <c r="E481"/>
      <c r="F481"/>
      <c r="G481"/>
    </row>
    <row r="482" spans="4:7" ht="12.75">
      <c r="D482"/>
      <c r="E482"/>
      <c r="F482"/>
      <c r="G482"/>
    </row>
    <row r="483" spans="4:7" ht="12.75">
      <c r="D483"/>
      <c r="E483"/>
      <c r="F483"/>
      <c r="G483"/>
    </row>
    <row r="484" spans="4:7" ht="12.75">
      <c r="D484"/>
      <c r="E484"/>
      <c r="F484"/>
      <c r="G484"/>
    </row>
    <row r="485" spans="4:7" ht="12.75">
      <c r="D485"/>
      <c r="E485"/>
      <c r="F485"/>
      <c r="G485"/>
    </row>
    <row r="486" spans="4:7" ht="12.75">
      <c r="D486"/>
      <c r="E486"/>
      <c r="F486"/>
      <c r="G486"/>
    </row>
    <row r="487" spans="4:7" ht="12.75">
      <c r="D487"/>
      <c r="E487"/>
      <c r="F487"/>
      <c r="G487"/>
    </row>
    <row r="488" spans="4:7" ht="12.75">
      <c r="D488"/>
      <c r="E488"/>
      <c r="F488"/>
      <c r="G488"/>
    </row>
    <row r="489" spans="4:7" ht="12.75">
      <c r="D489"/>
      <c r="E489"/>
      <c r="F489"/>
      <c r="G489"/>
    </row>
    <row r="490" spans="4:7" ht="12.75">
      <c r="D490"/>
      <c r="E490"/>
      <c r="F490"/>
      <c r="G490"/>
    </row>
    <row r="491" spans="4:7" ht="12.75">
      <c r="D491"/>
      <c r="E491"/>
      <c r="F491"/>
      <c r="G491"/>
    </row>
    <row r="492" spans="4:7" ht="12.75">
      <c r="D492"/>
      <c r="E492"/>
      <c r="F492"/>
      <c r="G492"/>
    </row>
    <row r="493" spans="4:7" ht="12.75">
      <c r="D493"/>
      <c r="E493"/>
      <c r="F493"/>
      <c r="G493"/>
    </row>
    <row r="494" spans="4:7" ht="12.75">
      <c r="D494"/>
      <c r="E494"/>
      <c r="F494"/>
      <c r="G494"/>
    </row>
    <row r="495" spans="4:7" ht="12.75">
      <c r="D495"/>
      <c r="E495"/>
      <c r="F495"/>
      <c r="G495"/>
    </row>
    <row r="496" spans="4:7" ht="12.75">
      <c r="D496"/>
      <c r="E496"/>
      <c r="F496"/>
      <c r="G496"/>
    </row>
    <row r="497" spans="4:7" ht="12.75">
      <c r="D497"/>
      <c r="E497"/>
      <c r="F497"/>
      <c r="G497"/>
    </row>
    <row r="498" spans="4:7" ht="12.75">
      <c r="D498"/>
      <c r="E498"/>
      <c r="F498"/>
      <c r="G498"/>
    </row>
    <row r="499" spans="4:7" ht="12.75">
      <c r="D499"/>
      <c r="E499"/>
      <c r="F499"/>
      <c r="G499"/>
    </row>
    <row r="500" spans="4:7" ht="12.75">
      <c r="D500"/>
      <c r="E500"/>
      <c r="F500"/>
      <c r="G500"/>
    </row>
    <row r="501" spans="4:7" ht="12.75">
      <c r="D501"/>
      <c r="E501"/>
      <c r="F501"/>
      <c r="G501"/>
    </row>
    <row r="502" spans="4:7" ht="12.75">
      <c r="D502"/>
      <c r="E502"/>
      <c r="F502"/>
      <c r="G502"/>
    </row>
    <row r="503" spans="4:7" ht="12.75">
      <c r="D503"/>
      <c r="E503"/>
      <c r="F503"/>
      <c r="G503"/>
    </row>
    <row r="504" spans="4:7" ht="12.75">
      <c r="D504"/>
      <c r="E504"/>
      <c r="F504"/>
      <c r="G504"/>
    </row>
    <row r="505" spans="4:7" ht="12.75">
      <c r="D505"/>
      <c r="E505"/>
      <c r="F505"/>
      <c r="G505"/>
    </row>
    <row r="506" spans="4:7" ht="12.75">
      <c r="D506"/>
      <c r="E506"/>
      <c r="F506"/>
      <c r="G506"/>
    </row>
    <row r="507" spans="4:7" ht="12.75">
      <c r="D507"/>
      <c r="E507"/>
      <c r="F507"/>
      <c r="G507"/>
    </row>
    <row r="508" spans="4:7" ht="12.75">
      <c r="D508"/>
      <c r="E508"/>
      <c r="F508"/>
      <c r="G508"/>
    </row>
    <row r="509" spans="4:7" ht="12.75">
      <c r="D509"/>
      <c r="E509"/>
      <c r="F509"/>
      <c r="G509"/>
    </row>
    <row r="510" spans="4:7" ht="12.75">
      <c r="D510"/>
      <c r="E510"/>
      <c r="F510"/>
      <c r="G510"/>
    </row>
    <row r="511" spans="4:7" ht="12.75">
      <c r="D511"/>
      <c r="E511"/>
      <c r="F511"/>
      <c r="G511"/>
    </row>
    <row r="512" spans="4:7" ht="12.75">
      <c r="D512"/>
      <c r="E512"/>
      <c r="F512"/>
      <c r="G512"/>
    </row>
    <row r="513" spans="4:7" ht="12.75">
      <c r="D513"/>
      <c r="E513"/>
      <c r="F513"/>
      <c r="G513"/>
    </row>
    <row r="514" spans="4:7" ht="12.75">
      <c r="D514"/>
      <c r="E514"/>
      <c r="F514"/>
      <c r="G514"/>
    </row>
    <row r="515" spans="4:7" ht="12.75">
      <c r="D515"/>
      <c r="E515"/>
      <c r="F515"/>
      <c r="G515"/>
    </row>
    <row r="516" spans="4:7" ht="12.75">
      <c r="D516"/>
      <c r="E516"/>
      <c r="F516"/>
      <c r="G516"/>
    </row>
    <row r="517" spans="4:7" ht="12.75">
      <c r="D517"/>
      <c r="E517"/>
      <c r="F517"/>
      <c r="G517"/>
    </row>
    <row r="518" spans="4:7" ht="12.75">
      <c r="D518"/>
      <c r="E518"/>
      <c r="F518"/>
      <c r="G518"/>
    </row>
    <row r="519" spans="4:7" ht="12.75">
      <c r="D519"/>
      <c r="E519"/>
      <c r="F519"/>
      <c r="G519"/>
    </row>
    <row r="520" spans="4:7" ht="12.75">
      <c r="D520"/>
      <c r="E520"/>
      <c r="F520"/>
      <c r="G520"/>
    </row>
    <row r="521" spans="4:7" ht="12.75">
      <c r="D521"/>
      <c r="E521"/>
      <c r="F521"/>
      <c r="G521"/>
    </row>
    <row r="522" spans="4:7" ht="12.75">
      <c r="D522"/>
      <c r="E522"/>
      <c r="F522"/>
      <c r="G522"/>
    </row>
    <row r="523" spans="4:7" ht="12.75">
      <c r="D523"/>
      <c r="E523"/>
      <c r="F523"/>
      <c r="G523"/>
    </row>
    <row r="524" spans="4:7" ht="12.75">
      <c r="D524"/>
      <c r="E524"/>
      <c r="F524"/>
      <c r="G524"/>
    </row>
    <row r="525" spans="4:7" ht="12.75">
      <c r="D525"/>
      <c r="E525"/>
      <c r="F525"/>
      <c r="G525"/>
    </row>
    <row r="526" spans="4:7" ht="12.75">
      <c r="D526"/>
      <c r="E526"/>
      <c r="F526"/>
      <c r="G526"/>
    </row>
    <row r="527" spans="4:7" ht="12.75">
      <c r="D527"/>
      <c r="E527"/>
      <c r="F527"/>
      <c r="G527"/>
    </row>
    <row r="528" spans="4:7" ht="12.75">
      <c r="D528"/>
      <c r="E528"/>
      <c r="F528"/>
      <c r="G528"/>
    </row>
    <row r="529" spans="4:7" ht="12.75">
      <c r="D529"/>
      <c r="E529"/>
      <c r="F529"/>
      <c r="G529"/>
    </row>
    <row r="530" spans="4:7" ht="12.75">
      <c r="D530"/>
      <c r="E530"/>
      <c r="F530"/>
      <c r="G530"/>
    </row>
    <row r="531" spans="4:7" ht="12.75">
      <c r="D531"/>
      <c r="E531"/>
      <c r="F531"/>
      <c r="G531"/>
    </row>
    <row r="532" spans="4:7" ht="12.75">
      <c r="D532"/>
      <c r="E532"/>
      <c r="F532"/>
      <c r="G532"/>
    </row>
    <row r="533" spans="4:7" ht="12.75">
      <c r="D533"/>
      <c r="E533"/>
      <c r="F533"/>
      <c r="G533"/>
    </row>
    <row r="534" spans="4:7" ht="12.75">
      <c r="D534"/>
      <c r="E534"/>
      <c r="F534"/>
      <c r="G534"/>
    </row>
    <row r="535" spans="4:7" ht="12.75">
      <c r="D535"/>
      <c r="E535"/>
      <c r="F535"/>
      <c r="G535"/>
    </row>
    <row r="536" spans="4:7" ht="12.75">
      <c r="D536"/>
      <c r="E536"/>
      <c r="F536"/>
      <c r="G536"/>
    </row>
    <row r="537" spans="4:7" ht="12.75">
      <c r="D537"/>
      <c r="E537"/>
      <c r="F537"/>
      <c r="G537"/>
    </row>
    <row r="538" spans="4:7" ht="12.75">
      <c r="D538"/>
      <c r="E538"/>
      <c r="F538"/>
      <c r="G538"/>
    </row>
    <row r="539" spans="4:7" ht="12.75">
      <c r="D539"/>
      <c r="E539"/>
      <c r="F539"/>
      <c r="G539"/>
    </row>
    <row r="540" spans="4:7" ht="12.75">
      <c r="D540"/>
      <c r="E540"/>
      <c r="F540"/>
      <c r="G540"/>
    </row>
    <row r="541" spans="4:7" ht="12.75">
      <c r="D541"/>
      <c r="E541"/>
      <c r="F541"/>
      <c r="G541"/>
    </row>
    <row r="542" spans="4:7" ht="12.75">
      <c r="D542"/>
      <c r="E542"/>
      <c r="F542"/>
      <c r="G542"/>
    </row>
    <row r="543" spans="4:7" ht="12.75">
      <c r="D543"/>
      <c r="E543"/>
      <c r="F543"/>
      <c r="G543"/>
    </row>
    <row r="544" spans="4:7" ht="12.75">
      <c r="D544"/>
      <c r="E544"/>
      <c r="F544"/>
      <c r="G544"/>
    </row>
    <row r="545" spans="4:7" ht="12.75">
      <c r="D545"/>
      <c r="E545"/>
      <c r="F545"/>
      <c r="G545"/>
    </row>
    <row r="546" spans="4:7" ht="12.75">
      <c r="D546"/>
      <c r="E546"/>
      <c r="F546"/>
      <c r="G546"/>
    </row>
    <row r="547" spans="4:7" ht="12.75">
      <c r="D547"/>
      <c r="E547"/>
      <c r="F547"/>
      <c r="G547"/>
    </row>
    <row r="548" spans="4:7" ht="12.75">
      <c r="D548"/>
      <c r="E548"/>
      <c r="F548"/>
      <c r="G548"/>
    </row>
    <row r="549" spans="4:7" ht="12.75">
      <c r="D549"/>
      <c r="E549"/>
      <c r="F549"/>
      <c r="G549"/>
    </row>
    <row r="550" spans="4:7" ht="12.75">
      <c r="D550"/>
      <c r="E550"/>
      <c r="F550"/>
      <c r="G550"/>
    </row>
    <row r="551" spans="4:7" ht="12.75">
      <c r="D551"/>
      <c r="E551"/>
      <c r="F551"/>
      <c r="G551"/>
    </row>
    <row r="552" spans="4:7" ht="12.75">
      <c r="D552"/>
      <c r="E552"/>
      <c r="F552"/>
      <c r="G552"/>
    </row>
    <row r="553" spans="4:7" ht="12.75">
      <c r="D553"/>
      <c r="E553"/>
      <c r="F553"/>
      <c r="G553"/>
    </row>
    <row r="554" spans="4:7" ht="12.75">
      <c r="D554"/>
      <c r="E554"/>
      <c r="F554"/>
      <c r="G554"/>
    </row>
    <row r="555" spans="4:7" ht="12.75">
      <c r="D555"/>
      <c r="E555"/>
      <c r="F555"/>
      <c r="G555"/>
    </row>
    <row r="556" spans="4:7" ht="12.75">
      <c r="D556"/>
      <c r="E556"/>
      <c r="F556"/>
      <c r="G556"/>
    </row>
    <row r="557" spans="4:7" ht="12.75">
      <c r="D557"/>
      <c r="E557"/>
      <c r="F557"/>
      <c r="G557"/>
    </row>
    <row r="558" spans="4:7" ht="12.75">
      <c r="D558"/>
      <c r="E558"/>
      <c r="F558"/>
      <c r="G558"/>
    </row>
    <row r="559" spans="4:7" ht="12.75">
      <c r="D559"/>
      <c r="E559"/>
      <c r="F559"/>
      <c r="G559"/>
    </row>
    <row r="560" spans="4:7" ht="12.75">
      <c r="D560"/>
      <c r="E560"/>
      <c r="F560"/>
      <c r="G560"/>
    </row>
    <row r="561" spans="4:7" ht="12.75">
      <c r="D561"/>
      <c r="E561"/>
      <c r="F561"/>
      <c r="G561"/>
    </row>
    <row r="562" spans="4:7" ht="12.75">
      <c r="D562"/>
      <c r="E562"/>
      <c r="F562"/>
      <c r="G562"/>
    </row>
    <row r="563" spans="4:7" ht="12.75">
      <c r="D563"/>
      <c r="E563"/>
      <c r="F563"/>
      <c r="G563"/>
    </row>
    <row r="564" spans="4:7" ht="12.75">
      <c r="D564"/>
      <c r="E564"/>
      <c r="F564"/>
      <c r="G564"/>
    </row>
    <row r="565" spans="4:7" ht="12.75">
      <c r="D565"/>
      <c r="E565"/>
      <c r="F565"/>
      <c r="G565"/>
    </row>
    <row r="566" spans="4:7" ht="12.75">
      <c r="D566"/>
      <c r="E566"/>
      <c r="F566"/>
      <c r="G566"/>
    </row>
    <row r="567" spans="4:7" ht="12.75">
      <c r="D567"/>
      <c r="E567"/>
      <c r="F567"/>
      <c r="G567"/>
    </row>
    <row r="568" spans="4:7" ht="12.75">
      <c r="D568"/>
      <c r="E568"/>
      <c r="F568"/>
      <c r="G568"/>
    </row>
    <row r="569" spans="4:7" ht="12.75">
      <c r="D569"/>
      <c r="E569"/>
      <c r="F569"/>
      <c r="G569"/>
    </row>
    <row r="570" spans="4:7" ht="12.75">
      <c r="D570"/>
      <c r="E570"/>
      <c r="F570"/>
      <c r="G570"/>
    </row>
    <row r="571" spans="4:7" ht="12.75">
      <c r="D571"/>
      <c r="E571"/>
      <c r="F571"/>
      <c r="G571"/>
    </row>
    <row r="572" spans="4:7" ht="12.75">
      <c r="D572"/>
      <c r="E572"/>
      <c r="F572"/>
      <c r="G572"/>
    </row>
    <row r="573" spans="4:7" ht="12.75">
      <c r="D573"/>
      <c r="E573"/>
      <c r="F573"/>
      <c r="G573"/>
    </row>
    <row r="574" spans="4:7" ht="12.75">
      <c r="D574"/>
      <c r="E574"/>
      <c r="F574"/>
      <c r="G574"/>
    </row>
    <row r="575" spans="4:7" ht="12.75">
      <c r="D575"/>
      <c r="E575"/>
      <c r="F575"/>
      <c r="G575"/>
    </row>
    <row r="576" spans="4:7" ht="12.75">
      <c r="D576"/>
      <c r="E576"/>
      <c r="F576"/>
      <c r="G576"/>
    </row>
    <row r="577" spans="4:7" ht="12.75">
      <c r="D577"/>
      <c r="E577"/>
      <c r="F577"/>
      <c r="G577"/>
    </row>
    <row r="578" spans="4:7" ht="12.75">
      <c r="D578"/>
      <c r="E578"/>
      <c r="F578"/>
      <c r="G578"/>
    </row>
    <row r="579" spans="4:7" ht="12.75">
      <c r="D579"/>
      <c r="E579"/>
      <c r="F579"/>
      <c r="G579"/>
    </row>
    <row r="580" spans="4:7" ht="12.75">
      <c r="D580"/>
      <c r="E580"/>
      <c r="F580"/>
      <c r="G580"/>
    </row>
    <row r="581" spans="4:7" ht="12.75">
      <c r="D581"/>
      <c r="E581"/>
      <c r="F581"/>
      <c r="G581"/>
    </row>
    <row r="582" spans="4:7" ht="12.75">
      <c r="D582"/>
      <c r="E582"/>
      <c r="F582"/>
      <c r="G582"/>
    </row>
    <row r="583" spans="4:7" ht="12.75">
      <c r="D583"/>
      <c r="E583"/>
      <c r="F583"/>
      <c r="G583"/>
    </row>
    <row r="584" spans="4:7" ht="12.75">
      <c r="D584"/>
      <c r="E584"/>
      <c r="F584"/>
      <c r="G584"/>
    </row>
    <row r="585" spans="4:7" ht="12.75">
      <c r="D585"/>
      <c r="E585"/>
      <c r="F585"/>
      <c r="G585"/>
    </row>
    <row r="586" spans="4:7" ht="12.75">
      <c r="D586"/>
      <c r="E586"/>
      <c r="F586"/>
      <c r="G586"/>
    </row>
    <row r="587" spans="4:7" ht="12.75">
      <c r="D587"/>
      <c r="E587"/>
      <c r="F587"/>
      <c r="G587"/>
    </row>
    <row r="588" spans="4:7" ht="12.75">
      <c r="D588"/>
      <c r="E588"/>
      <c r="F588"/>
      <c r="G588"/>
    </row>
    <row r="589" spans="4:7" ht="12.75">
      <c r="D589"/>
      <c r="E589"/>
      <c r="F589"/>
      <c r="G589"/>
    </row>
    <row r="590" spans="4:7" ht="12.75">
      <c r="D590"/>
      <c r="E590"/>
      <c r="F590"/>
      <c r="G590"/>
    </row>
    <row r="591" spans="4:7" ht="12.75">
      <c r="D591"/>
      <c r="E591"/>
      <c r="F591"/>
      <c r="G591"/>
    </row>
    <row r="592" spans="4:7" ht="12.75">
      <c r="D592"/>
      <c r="E592"/>
      <c r="F592"/>
      <c r="G592"/>
    </row>
    <row r="593" spans="4:7" ht="12.75">
      <c r="D593"/>
      <c r="E593"/>
      <c r="F593"/>
      <c r="G593"/>
    </row>
    <row r="594" spans="4:7" ht="12.75">
      <c r="D594"/>
      <c r="E594"/>
      <c r="F594"/>
      <c r="G594"/>
    </row>
    <row r="595" spans="4:7" ht="12.75">
      <c r="D595"/>
      <c r="E595"/>
      <c r="F595"/>
      <c r="G595"/>
    </row>
    <row r="596" spans="4:7" ht="12.75">
      <c r="D596"/>
      <c r="E596"/>
      <c r="F596"/>
      <c r="G596"/>
    </row>
  </sheetData>
  <printOptions/>
  <pageMargins left="0.75" right="0.75" top="1" bottom="1" header="0.5" footer="0.5"/>
  <pageSetup horizontalDpi="600" verticalDpi="600" orientation="portrait" scale="74" r:id="rId1"/>
  <headerFooter alignWithMargins="0">
    <oddHeader>&amp;C&amp;F</oddHeader>
    <oddFooter>&amp;LRay Gernhardt&amp;CPage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8"/>
  <sheetViews>
    <sheetView zoomScale="75" zoomScaleNormal="75" workbookViewId="0" topLeftCell="A1">
      <selection activeCell="A1" sqref="A1:I37"/>
    </sheetView>
  </sheetViews>
  <sheetFormatPr defaultColWidth="9.00390625" defaultRowHeight="12.75"/>
  <cols>
    <col min="1" max="2" width="11.375" style="0" customWidth="1"/>
    <col min="3" max="3" width="24.875" style="0" customWidth="1"/>
    <col min="4" max="4" width="7.25390625" style="5" customWidth="1"/>
    <col min="5" max="5" width="5.625" style="5" customWidth="1"/>
    <col min="6" max="6" width="9.375" style="5" customWidth="1"/>
    <col min="7" max="7" width="12.625" style="5" customWidth="1"/>
    <col min="8" max="8" width="0.2421875" style="1" customWidth="1"/>
    <col min="9" max="9" width="36.125" style="2" customWidth="1"/>
    <col min="10" max="10" width="19.875" style="2" customWidth="1"/>
    <col min="11" max="11" width="6.00390625" style="2" customWidth="1"/>
    <col min="12" max="12" width="5.25390625" style="2" customWidth="1"/>
    <col min="13" max="16384" width="11.375" style="0" customWidth="1"/>
  </cols>
  <sheetData>
    <row r="1" spans="1:9" ht="15.75">
      <c r="A1" s="59" t="s">
        <v>40</v>
      </c>
      <c r="B1" s="44"/>
      <c r="C1" s="4"/>
      <c r="D1" s="4"/>
      <c r="E1" s="4"/>
      <c r="F1" s="4"/>
      <c r="G1" s="4"/>
      <c r="H1" s="29"/>
      <c r="I1" s="31" t="s">
        <v>6</v>
      </c>
    </row>
    <row r="2" spans="1:9" ht="18" customHeight="1">
      <c r="A2" s="59" t="s">
        <v>151</v>
      </c>
      <c r="B2" s="44"/>
      <c r="C2" s="4"/>
      <c r="D2" s="4"/>
      <c r="E2" s="4"/>
      <c r="F2" s="4"/>
      <c r="G2" s="4"/>
      <c r="H2" s="29"/>
      <c r="I2" s="29" t="s">
        <v>32</v>
      </c>
    </row>
    <row r="3" spans="1:9" ht="18.75" customHeight="1">
      <c r="A3" s="3"/>
      <c r="B3" s="3"/>
      <c r="C3" s="3"/>
      <c r="D3" s="3"/>
      <c r="E3" s="3"/>
      <c r="F3" s="3"/>
      <c r="G3" s="3"/>
      <c r="H3" s="29"/>
      <c r="I3" s="29" t="s">
        <v>36</v>
      </c>
    </row>
    <row r="4" spans="1:9" ht="15.75" customHeight="1">
      <c r="A4" s="13" t="s">
        <v>158</v>
      </c>
      <c r="B4" s="7"/>
      <c r="C4" s="7"/>
      <c r="D4" s="8" t="s">
        <v>2</v>
      </c>
      <c r="E4" s="8" t="s">
        <v>3</v>
      </c>
      <c r="F4" s="8" t="s">
        <v>4</v>
      </c>
      <c r="G4" s="8" t="s">
        <v>5</v>
      </c>
      <c r="H4" s="34"/>
      <c r="I4" s="29" t="s">
        <v>35</v>
      </c>
    </row>
    <row r="5" spans="1:9" ht="15.75">
      <c r="A5" s="24" t="s">
        <v>152</v>
      </c>
      <c r="B5" s="26"/>
      <c r="C5" s="26"/>
      <c r="D5" s="60"/>
      <c r="E5" s="60"/>
      <c r="F5" s="60"/>
      <c r="G5" s="60"/>
      <c r="H5" s="29"/>
      <c r="I5" s="29" t="s">
        <v>31</v>
      </c>
    </row>
    <row r="6" spans="1:9" ht="15.75">
      <c r="A6" s="11" t="s">
        <v>154</v>
      </c>
      <c r="B6" s="4"/>
      <c r="C6" s="4"/>
      <c r="D6" s="52"/>
      <c r="H6" s="29"/>
      <c r="I6" s="29" t="s">
        <v>34</v>
      </c>
    </row>
    <row r="7" spans="1:9" ht="15.75">
      <c r="A7" s="12"/>
      <c r="B7" s="3"/>
      <c r="C7" s="62" t="s">
        <v>153</v>
      </c>
      <c r="D7" s="61">
        <f>'NCSX Htr_TC Labor_I&amp;C'!D56</f>
        <v>17</v>
      </c>
      <c r="E7" s="61">
        <f>'NCSX Htr_TC Labor_I&amp;C'!E56</f>
        <v>0</v>
      </c>
      <c r="F7" s="61">
        <f>'NCSX Htr_TC Labor_I&amp;C'!F56</f>
        <v>95</v>
      </c>
      <c r="G7" s="61">
        <f>'NCSX Htr_TC Labor_I&amp;C'!G56</f>
        <v>19</v>
      </c>
      <c r="H7" s="29"/>
      <c r="I7" s="29" t="s">
        <v>33</v>
      </c>
    </row>
    <row r="8" spans="1:9" ht="12.75">
      <c r="A8" s="11"/>
      <c r="B8" s="4"/>
      <c r="C8" s="4"/>
      <c r="D8" s="26"/>
      <c r="E8" s="26"/>
      <c r="F8" s="26"/>
      <c r="G8" s="37"/>
      <c r="H8" s="29"/>
      <c r="I8" s="29" t="s">
        <v>37</v>
      </c>
    </row>
    <row r="9" spans="1:9" ht="15.75">
      <c r="A9" s="9" t="s">
        <v>155</v>
      </c>
      <c r="B9" s="3"/>
      <c r="C9" s="3"/>
      <c r="D9" s="3"/>
      <c r="E9" s="3"/>
      <c r="F9" s="3"/>
      <c r="G9" s="35"/>
      <c r="H9" s="29"/>
      <c r="I9" s="29" t="s">
        <v>38</v>
      </c>
    </row>
    <row r="10" spans="1:9" ht="15.75">
      <c r="A10" s="24" t="s">
        <v>156</v>
      </c>
      <c r="B10" s="26"/>
      <c r="C10" s="26"/>
      <c r="D10" s="60"/>
      <c r="E10" s="60"/>
      <c r="F10" s="60"/>
      <c r="G10" s="60"/>
      <c r="H10" s="29"/>
      <c r="I10" s="29" t="s">
        <v>39</v>
      </c>
    </row>
    <row r="11" spans="1:9" ht="15.75">
      <c r="A11" s="11" t="s">
        <v>154</v>
      </c>
      <c r="B11" s="4"/>
      <c r="C11" s="4"/>
      <c r="D11" s="52"/>
      <c r="H11" s="29"/>
      <c r="I11" s="29" t="s">
        <v>50</v>
      </c>
    </row>
    <row r="12" spans="1:9" ht="15.75">
      <c r="A12" s="12"/>
      <c r="B12" s="3"/>
      <c r="C12" s="62" t="s">
        <v>153</v>
      </c>
      <c r="D12" s="61">
        <f>'NCSX Htr_TC Labor-AC Pwr_Field'!D72</f>
        <v>0</v>
      </c>
      <c r="E12" s="61">
        <f>'NCSX Htr_TC Labor-AC Pwr_Field'!E72</f>
        <v>42</v>
      </c>
      <c r="F12" s="61">
        <f>'NCSX Htr_TC Labor-AC Pwr_Field'!F72</f>
        <v>0</v>
      </c>
      <c r="G12" s="61">
        <f>'NCSX Htr_TC Labor-AC Pwr_Field'!G72</f>
        <v>121</v>
      </c>
      <c r="H12" s="29"/>
      <c r="I12" s="29" t="s">
        <v>51</v>
      </c>
    </row>
    <row r="13" spans="1:9" ht="12.75">
      <c r="A13" s="11"/>
      <c r="B13" s="4"/>
      <c r="C13" s="4"/>
      <c r="D13" s="4"/>
      <c r="E13" s="4"/>
      <c r="F13" s="4"/>
      <c r="G13" s="4"/>
      <c r="H13" s="29"/>
      <c r="I13" s="29"/>
    </row>
    <row r="14" spans="1:12" ht="13.5" thickBot="1">
      <c r="A14" s="11"/>
      <c r="B14" s="4"/>
      <c r="C14" s="4"/>
      <c r="D14" s="4"/>
      <c r="E14" s="4"/>
      <c r="F14" s="4"/>
      <c r="G14" s="4"/>
      <c r="H14" s="4"/>
      <c r="I14" s="31" t="s">
        <v>24</v>
      </c>
      <c r="J14"/>
      <c r="K14"/>
      <c r="L14"/>
    </row>
    <row r="15" spans="1:12" ht="15.75">
      <c r="A15" s="67" t="s">
        <v>157</v>
      </c>
      <c r="B15" s="68"/>
      <c r="C15" s="69"/>
      <c r="D15" s="63" t="s">
        <v>2</v>
      </c>
      <c r="E15" s="63" t="s">
        <v>3</v>
      </c>
      <c r="F15" s="63" t="s">
        <v>4</v>
      </c>
      <c r="G15" s="64" t="s">
        <v>5</v>
      </c>
      <c r="H15" s="4"/>
      <c r="I15" s="29" t="s">
        <v>26</v>
      </c>
      <c r="J15"/>
      <c r="K15"/>
      <c r="L15"/>
    </row>
    <row r="16" spans="1:12" ht="18" customHeight="1" thickBot="1">
      <c r="A16" s="70"/>
      <c r="B16" s="71"/>
      <c r="C16" s="72" t="s">
        <v>119</v>
      </c>
      <c r="D16" s="65">
        <f>SUM(D7:D13)</f>
        <v>17</v>
      </c>
      <c r="E16" s="65">
        <f>SUM(E7:E13)</f>
        <v>42</v>
      </c>
      <c r="F16" s="65">
        <f>SUM(F7:F13)</f>
        <v>95</v>
      </c>
      <c r="G16" s="66">
        <f>SUM(G7:G13)</f>
        <v>140</v>
      </c>
      <c r="H16" s="4"/>
      <c r="I16" s="29" t="s">
        <v>25</v>
      </c>
      <c r="J16"/>
      <c r="K16"/>
      <c r="L16"/>
    </row>
    <row r="17" spans="1:12" ht="12.75">
      <c r="A17" s="4"/>
      <c r="B17" s="4"/>
      <c r="C17" s="4"/>
      <c r="D17" s="4"/>
      <c r="E17" s="4"/>
      <c r="F17" s="4"/>
      <c r="G17" s="4"/>
      <c r="I17" s="29" t="s">
        <v>53</v>
      </c>
      <c r="J17"/>
      <c r="K17"/>
      <c r="L17"/>
    </row>
    <row r="18" spans="1:12" ht="12.75">
      <c r="A18" s="4"/>
      <c r="B18" s="4"/>
      <c r="C18" s="4" t="s">
        <v>160</v>
      </c>
      <c r="D18" s="4">
        <f>D16*8</f>
        <v>136</v>
      </c>
      <c r="E18" s="4">
        <f>E16*8</f>
        <v>336</v>
      </c>
      <c r="F18" s="4">
        <f>F16*8</f>
        <v>760</v>
      </c>
      <c r="G18" s="4">
        <f>G16*8</f>
        <v>1120</v>
      </c>
      <c r="I18" s="29" t="s">
        <v>54</v>
      </c>
      <c r="J18"/>
      <c r="K18"/>
      <c r="L18"/>
    </row>
    <row r="19" spans="3:12" ht="12.75">
      <c r="C19" t="s">
        <v>159</v>
      </c>
      <c r="D19">
        <f>D16/20</f>
        <v>0.85</v>
      </c>
      <c r="E19">
        <f>E16/20</f>
        <v>2.1</v>
      </c>
      <c r="F19">
        <f>F16/20</f>
        <v>4.75</v>
      </c>
      <c r="G19">
        <f>G16/20</f>
        <v>7</v>
      </c>
      <c r="I19" s="29" t="s">
        <v>56</v>
      </c>
      <c r="J19"/>
      <c r="K19"/>
      <c r="L19"/>
    </row>
    <row r="20" spans="4:12" ht="12.75">
      <c r="D20"/>
      <c r="E20"/>
      <c r="F20"/>
      <c r="G20"/>
      <c r="I20" s="29" t="s">
        <v>57</v>
      </c>
      <c r="J20"/>
      <c r="K20"/>
      <c r="L20"/>
    </row>
    <row r="21" spans="4:9" ht="12.75">
      <c r="D21"/>
      <c r="E21"/>
      <c r="F21"/>
      <c r="G21"/>
      <c r="I21" s="34" t="s">
        <v>55</v>
      </c>
    </row>
    <row r="22" spans="4:9" ht="12.75">
      <c r="D22"/>
      <c r="E22"/>
      <c r="F22"/>
      <c r="G22"/>
      <c r="H22"/>
      <c r="I22" s="29"/>
    </row>
    <row r="23" spans="4:9" ht="12.75">
      <c r="D23"/>
      <c r="E23"/>
      <c r="F23"/>
      <c r="G23"/>
      <c r="H23"/>
      <c r="I23" s="31" t="s">
        <v>30</v>
      </c>
    </row>
    <row r="24" spans="4:9" ht="12.75">
      <c r="D24"/>
      <c r="E24"/>
      <c r="F24"/>
      <c r="G24"/>
      <c r="H24"/>
      <c r="I24" s="29" t="s">
        <v>49</v>
      </c>
    </row>
    <row r="25" spans="4:9" ht="12.75">
      <c r="D25"/>
      <c r="E25"/>
      <c r="F25"/>
      <c r="G25"/>
      <c r="H25"/>
      <c r="I25" s="31"/>
    </row>
    <row r="26" spans="1:9" ht="12.75">
      <c r="A26" s="38" t="s">
        <v>40</v>
      </c>
      <c r="B26" s="3"/>
      <c r="C26" s="3"/>
      <c r="D26" s="3"/>
      <c r="E26" s="3"/>
      <c r="F26" s="3"/>
      <c r="G26" s="3"/>
      <c r="H26"/>
      <c r="I26" s="29"/>
    </row>
    <row r="27" spans="1:9" ht="15.75">
      <c r="A27" s="13" t="s">
        <v>18</v>
      </c>
      <c r="B27" s="7"/>
      <c r="C27" s="7"/>
      <c r="D27" s="14" t="s">
        <v>19</v>
      </c>
      <c r="E27" s="7" t="s">
        <v>20</v>
      </c>
      <c r="F27" s="7" t="s">
        <v>21</v>
      </c>
      <c r="G27" s="8" t="s">
        <v>22</v>
      </c>
      <c r="H27"/>
      <c r="I27" s="29"/>
    </row>
    <row r="28" spans="1:9" ht="12.75">
      <c r="A28" s="43" t="s">
        <v>58</v>
      </c>
      <c r="B28" s="4"/>
      <c r="C28" s="4"/>
      <c r="D28" s="11"/>
      <c r="E28" s="4"/>
      <c r="F28" s="4"/>
      <c r="G28" s="32"/>
      <c r="H28"/>
      <c r="I28" s="29"/>
    </row>
    <row r="29" spans="1:9" ht="12.75">
      <c r="A29" s="15" t="s">
        <v>48</v>
      </c>
      <c r="B29" s="4"/>
      <c r="C29" s="4"/>
      <c r="D29" s="16"/>
      <c r="E29" s="17"/>
      <c r="F29" s="19"/>
      <c r="G29" s="18"/>
      <c r="H29"/>
      <c r="I29" s="29"/>
    </row>
    <row r="30" spans="1:9" ht="12.75">
      <c r="A30" s="11" t="s">
        <v>63</v>
      </c>
      <c r="B30" s="4"/>
      <c r="C30" s="4"/>
      <c r="D30" s="16"/>
      <c r="E30" s="17"/>
      <c r="F30" s="20"/>
      <c r="G30" s="18"/>
      <c r="H30"/>
      <c r="I30" s="29"/>
    </row>
    <row r="31" spans="1:9" ht="12.75">
      <c r="A31" s="12" t="s">
        <v>64</v>
      </c>
      <c r="B31" s="3"/>
      <c r="C31" s="3"/>
      <c r="D31" s="39"/>
      <c r="E31" s="40"/>
      <c r="F31" s="41"/>
      <c r="G31" s="42">
        <v>211262</v>
      </c>
      <c r="I31" s="29"/>
    </row>
    <row r="32" spans="1:9" ht="12.75">
      <c r="A32" s="43" t="s">
        <v>59</v>
      </c>
      <c r="B32" s="4"/>
      <c r="C32" s="4"/>
      <c r="D32" s="11"/>
      <c r="E32" s="4"/>
      <c r="F32" s="4"/>
      <c r="G32" s="32"/>
      <c r="I32" s="29"/>
    </row>
    <row r="33" spans="1:9" ht="12.75">
      <c r="A33" s="11" t="s">
        <v>61</v>
      </c>
      <c r="B33" s="4"/>
      <c r="C33" s="4"/>
      <c r="D33" s="16"/>
      <c r="E33" s="17"/>
      <c r="F33" s="19"/>
      <c r="G33" s="18"/>
      <c r="I33" s="29"/>
    </row>
    <row r="34" spans="1:9" ht="12.75">
      <c r="A34" s="11" t="s">
        <v>60</v>
      </c>
      <c r="B34" s="4"/>
      <c r="C34" s="4"/>
      <c r="D34" s="16"/>
      <c r="E34" s="17"/>
      <c r="F34" s="20"/>
      <c r="G34" s="18"/>
      <c r="I34" s="29"/>
    </row>
    <row r="35" spans="1:9" ht="13.5" thickBot="1">
      <c r="A35" s="12" t="s">
        <v>62</v>
      </c>
      <c r="B35" s="3"/>
      <c r="C35" s="3"/>
      <c r="D35" s="39"/>
      <c r="E35" s="40"/>
      <c r="F35" s="41"/>
      <c r="G35" s="42">
        <v>42894</v>
      </c>
      <c r="H35" s="22"/>
      <c r="I35" s="29"/>
    </row>
    <row r="36" spans="1:9" ht="16.5" thickBot="1">
      <c r="A36" s="23"/>
      <c r="B36" s="74"/>
      <c r="C36" s="73" t="s">
        <v>23</v>
      </c>
      <c r="D36" s="74"/>
      <c r="E36" s="74"/>
      <c r="F36" s="74"/>
      <c r="G36" s="75">
        <f>SUM(G29:G35)</f>
        <v>254156</v>
      </c>
      <c r="I36" s="29"/>
    </row>
    <row r="37" spans="4:9" ht="12.75">
      <c r="D37"/>
      <c r="E37"/>
      <c r="F37"/>
      <c r="G37"/>
      <c r="I37" s="29"/>
    </row>
    <row r="38" spans="4:9" ht="12.75">
      <c r="D38"/>
      <c r="E38"/>
      <c r="F38"/>
      <c r="G38"/>
      <c r="I38" s="31"/>
    </row>
    <row r="39" spans="4:9" ht="12.75">
      <c r="D39"/>
      <c r="E39"/>
      <c r="F39"/>
      <c r="G39"/>
      <c r="I39" s="29"/>
    </row>
    <row r="40" spans="4:9" ht="12.75">
      <c r="D40"/>
      <c r="E40"/>
      <c r="F40"/>
      <c r="G40"/>
      <c r="I40" s="29"/>
    </row>
    <row r="41" spans="4:9" ht="12.75">
      <c r="D41"/>
      <c r="E41"/>
      <c r="F41"/>
      <c r="G41"/>
      <c r="I41" s="29"/>
    </row>
    <row r="42" spans="4:9" ht="12.75">
      <c r="D42"/>
      <c r="E42"/>
      <c r="F42"/>
      <c r="G42"/>
      <c r="I42" s="29"/>
    </row>
    <row r="43" spans="4:9" ht="12.75">
      <c r="D43"/>
      <c r="E43"/>
      <c r="F43"/>
      <c r="G43"/>
      <c r="I43" s="29"/>
    </row>
    <row r="44" spans="4:9" ht="12.75">
      <c r="D44"/>
      <c r="E44"/>
      <c r="F44"/>
      <c r="G44"/>
      <c r="I44" s="29"/>
    </row>
    <row r="45" spans="4:9" ht="12.75">
      <c r="D45"/>
      <c r="E45"/>
      <c r="F45"/>
      <c r="G45"/>
      <c r="I45" s="34"/>
    </row>
    <row r="46" spans="4:9" ht="12.75">
      <c r="D46"/>
      <c r="E46"/>
      <c r="F46"/>
      <c r="G46"/>
      <c r="I46" s="29"/>
    </row>
    <row r="47" spans="4:9" ht="12.75">
      <c r="D47"/>
      <c r="E47"/>
      <c r="F47"/>
      <c r="G47"/>
      <c r="I47" s="31"/>
    </row>
    <row r="48" spans="4:9" ht="12.75">
      <c r="D48"/>
      <c r="E48"/>
      <c r="F48"/>
      <c r="G48"/>
      <c r="I48" s="29"/>
    </row>
    <row r="49" spans="4:9" ht="12.75">
      <c r="D49"/>
      <c r="E49"/>
      <c r="F49"/>
      <c r="G49"/>
      <c r="I49" s="29"/>
    </row>
    <row r="50" spans="4:7" ht="12.75">
      <c r="D50"/>
      <c r="E50"/>
      <c r="F50"/>
      <c r="G50"/>
    </row>
    <row r="51" spans="4:7" ht="12.75">
      <c r="D51"/>
      <c r="E51"/>
      <c r="F51"/>
      <c r="G51"/>
    </row>
    <row r="52" spans="4:7" ht="12.75">
      <c r="D52"/>
      <c r="E52"/>
      <c r="F52"/>
      <c r="G52"/>
    </row>
    <row r="53" spans="4:7" ht="12.75">
      <c r="D53"/>
      <c r="E53"/>
      <c r="F53"/>
      <c r="G53"/>
    </row>
    <row r="54" spans="4:7" ht="12.75">
      <c r="D54"/>
      <c r="E54"/>
      <c r="F54"/>
      <c r="G54"/>
    </row>
    <row r="55" spans="4:7" ht="12.75">
      <c r="D55"/>
      <c r="E55"/>
      <c r="F55"/>
      <c r="G55"/>
    </row>
    <row r="56" spans="4:7" ht="12.75">
      <c r="D56"/>
      <c r="E56"/>
      <c r="F56"/>
      <c r="G56"/>
    </row>
    <row r="57" spans="4:7" ht="12.75">
      <c r="D57"/>
      <c r="E57"/>
      <c r="F57"/>
      <c r="G57"/>
    </row>
    <row r="58" spans="4:7" ht="12.75">
      <c r="D58"/>
      <c r="E58"/>
      <c r="F58"/>
      <c r="G58"/>
    </row>
    <row r="59" spans="4:7" ht="12.75">
      <c r="D59"/>
      <c r="E59"/>
      <c r="F59"/>
      <c r="G59"/>
    </row>
    <row r="60" spans="4:7" ht="12.75">
      <c r="D60"/>
      <c r="E60"/>
      <c r="F60"/>
      <c r="G60"/>
    </row>
    <row r="61" spans="4:7" ht="12.75">
      <c r="D61"/>
      <c r="E61"/>
      <c r="F61"/>
      <c r="G61"/>
    </row>
    <row r="62" spans="4:7" ht="12.75">
      <c r="D62"/>
      <c r="E62"/>
      <c r="F62"/>
      <c r="G62"/>
    </row>
    <row r="63" spans="4:7" ht="12.75">
      <c r="D63"/>
      <c r="E63"/>
      <c r="F63"/>
      <c r="G63"/>
    </row>
    <row r="64" spans="4:7" ht="12.75">
      <c r="D64"/>
      <c r="E64"/>
      <c r="F64"/>
      <c r="G64"/>
    </row>
    <row r="65" spans="4:7" ht="12.75">
      <c r="D65"/>
      <c r="E65"/>
      <c r="F65"/>
      <c r="G65"/>
    </row>
    <row r="66" spans="4:7" ht="12.75">
      <c r="D66"/>
      <c r="E66"/>
      <c r="F66"/>
      <c r="G66"/>
    </row>
    <row r="67" spans="4:7" ht="12.75">
      <c r="D67"/>
      <c r="E67"/>
      <c r="F67"/>
      <c r="G67"/>
    </row>
    <row r="68" spans="4:7" ht="12.75">
      <c r="D68"/>
      <c r="E68"/>
      <c r="F68"/>
      <c r="G68"/>
    </row>
    <row r="69" spans="4:7" ht="12.75">
      <c r="D69"/>
      <c r="E69"/>
      <c r="F69"/>
      <c r="G69"/>
    </row>
    <row r="70" spans="4:7" ht="12.75">
      <c r="D70"/>
      <c r="E70"/>
      <c r="F70"/>
      <c r="G70"/>
    </row>
    <row r="71" spans="4:7" ht="12.75">
      <c r="D71"/>
      <c r="E71"/>
      <c r="F71"/>
      <c r="G71"/>
    </row>
    <row r="72" spans="4:7" ht="12.75">
      <c r="D72"/>
      <c r="E72"/>
      <c r="F72"/>
      <c r="G72"/>
    </row>
    <row r="73" spans="4:7" ht="12.75">
      <c r="D73"/>
      <c r="E73"/>
      <c r="F73"/>
      <c r="G73"/>
    </row>
    <row r="74" spans="4:7" ht="12.75">
      <c r="D74"/>
      <c r="E74"/>
      <c r="F74"/>
      <c r="G74"/>
    </row>
    <row r="75" spans="4:7" ht="12.75">
      <c r="D75"/>
      <c r="E75"/>
      <c r="F75"/>
      <c r="G75"/>
    </row>
    <row r="76" spans="4:7" ht="12.75">
      <c r="D76"/>
      <c r="E76"/>
      <c r="F76"/>
      <c r="G76"/>
    </row>
    <row r="77" spans="4:7" ht="12.75">
      <c r="D77"/>
      <c r="E77"/>
      <c r="F77"/>
      <c r="G77"/>
    </row>
    <row r="78" spans="4:7" ht="12.75">
      <c r="D78"/>
      <c r="E78"/>
      <c r="F78"/>
      <c r="G78"/>
    </row>
    <row r="79" spans="4:7" ht="12.75">
      <c r="D79"/>
      <c r="E79"/>
      <c r="F79"/>
      <c r="G79"/>
    </row>
    <row r="80" spans="4:7" ht="12.75">
      <c r="D80"/>
      <c r="E80"/>
      <c r="F80"/>
      <c r="G80"/>
    </row>
    <row r="81" spans="4:7" ht="12.75">
      <c r="D81"/>
      <c r="E81"/>
      <c r="F81"/>
      <c r="G81"/>
    </row>
    <row r="82" spans="4:7" ht="12.75">
      <c r="D82"/>
      <c r="E82"/>
      <c r="F82"/>
      <c r="G82"/>
    </row>
    <row r="83" spans="4:7" ht="12.75">
      <c r="D83"/>
      <c r="E83"/>
      <c r="F83"/>
      <c r="G83"/>
    </row>
    <row r="84" spans="4:7" ht="12.75">
      <c r="D84"/>
      <c r="E84"/>
      <c r="F84"/>
      <c r="G84"/>
    </row>
    <row r="85" spans="4:7" ht="12.75">
      <c r="D85"/>
      <c r="E85"/>
      <c r="F85"/>
      <c r="G85"/>
    </row>
    <row r="86" spans="4:7" ht="12.75">
      <c r="D86"/>
      <c r="E86"/>
      <c r="F86"/>
      <c r="G86"/>
    </row>
    <row r="87" spans="4:7" ht="12.75">
      <c r="D87"/>
      <c r="E87"/>
      <c r="F87"/>
      <c r="G87"/>
    </row>
    <row r="88" spans="4:7" ht="12.75">
      <c r="D88"/>
      <c r="E88"/>
      <c r="F88"/>
      <c r="G88"/>
    </row>
    <row r="89" spans="4:7" ht="12.75">
      <c r="D89"/>
      <c r="E89"/>
      <c r="F89"/>
      <c r="G89"/>
    </row>
    <row r="90" spans="4:7" ht="12.75">
      <c r="D90"/>
      <c r="E90"/>
      <c r="F90"/>
      <c r="G90"/>
    </row>
    <row r="91" spans="4:7" ht="12.75">
      <c r="D91"/>
      <c r="E91"/>
      <c r="F91"/>
      <c r="G91"/>
    </row>
    <row r="92" spans="4:7" ht="12.75">
      <c r="D92"/>
      <c r="E92"/>
      <c r="F92"/>
      <c r="G92"/>
    </row>
    <row r="93" spans="4:7" ht="12.75">
      <c r="D93"/>
      <c r="E93"/>
      <c r="F93"/>
      <c r="G93"/>
    </row>
    <row r="94" spans="4:7" ht="12.75">
      <c r="D94"/>
      <c r="E94"/>
      <c r="F94"/>
      <c r="G94"/>
    </row>
    <row r="95" spans="4:7" ht="12.75">
      <c r="D95"/>
      <c r="E95"/>
      <c r="F95"/>
      <c r="G95"/>
    </row>
    <row r="96" spans="4:7" ht="12.75">
      <c r="D96"/>
      <c r="E96"/>
      <c r="F96"/>
      <c r="G96"/>
    </row>
    <row r="97" spans="4:7" ht="12.75">
      <c r="D97"/>
      <c r="E97"/>
      <c r="F97"/>
      <c r="G97"/>
    </row>
    <row r="98" spans="4:7" ht="12.75">
      <c r="D98"/>
      <c r="E98"/>
      <c r="F98"/>
      <c r="G98"/>
    </row>
    <row r="99" spans="4:7" ht="12.75">
      <c r="D99"/>
      <c r="E99"/>
      <c r="F99"/>
      <c r="G99"/>
    </row>
    <row r="100" spans="4:7" ht="12.75">
      <c r="D100"/>
      <c r="E100"/>
      <c r="F100"/>
      <c r="G100"/>
    </row>
    <row r="101" spans="4:7" ht="12.75">
      <c r="D101"/>
      <c r="E101"/>
      <c r="F101"/>
      <c r="G101"/>
    </row>
    <row r="102" spans="4:7" ht="12.75">
      <c r="D102"/>
      <c r="E102"/>
      <c r="F102"/>
      <c r="G102"/>
    </row>
    <row r="103" spans="4:7" ht="12.75">
      <c r="D103"/>
      <c r="E103"/>
      <c r="F103"/>
      <c r="G103"/>
    </row>
    <row r="104" spans="4:7" ht="12.75">
      <c r="D104"/>
      <c r="E104"/>
      <c r="F104"/>
      <c r="G104"/>
    </row>
    <row r="105" spans="4:7" ht="12.75">
      <c r="D105"/>
      <c r="E105"/>
      <c r="F105"/>
      <c r="G105"/>
    </row>
    <row r="106" spans="4:7" ht="12.75">
      <c r="D106"/>
      <c r="E106"/>
      <c r="F106"/>
      <c r="G106"/>
    </row>
    <row r="107" spans="4:7" ht="12.75">
      <c r="D107"/>
      <c r="E107"/>
      <c r="F107"/>
      <c r="G107"/>
    </row>
    <row r="108" spans="4:7" ht="12.75">
      <c r="D108"/>
      <c r="E108"/>
      <c r="F108"/>
      <c r="G108"/>
    </row>
    <row r="109" spans="4:7" ht="12.75">
      <c r="D109"/>
      <c r="E109"/>
      <c r="F109"/>
      <c r="G109"/>
    </row>
    <row r="110" spans="4:7" ht="12.75">
      <c r="D110"/>
      <c r="E110"/>
      <c r="F110"/>
      <c r="G110"/>
    </row>
    <row r="111" spans="4:7" ht="12.75">
      <c r="D111"/>
      <c r="E111"/>
      <c r="F111"/>
      <c r="G111"/>
    </row>
    <row r="112" spans="4:7" ht="12.75">
      <c r="D112"/>
      <c r="E112"/>
      <c r="F112"/>
      <c r="G112"/>
    </row>
    <row r="113" spans="4:7" ht="12.75">
      <c r="D113"/>
      <c r="E113"/>
      <c r="F113"/>
      <c r="G113"/>
    </row>
    <row r="114" spans="4:7" ht="12.75">
      <c r="D114"/>
      <c r="E114"/>
      <c r="F114"/>
      <c r="G114"/>
    </row>
    <row r="115" spans="4:7" ht="12.75">
      <c r="D115"/>
      <c r="E115"/>
      <c r="F115"/>
      <c r="G115"/>
    </row>
    <row r="116" spans="4:7" ht="12.75">
      <c r="D116"/>
      <c r="E116"/>
      <c r="F116"/>
      <c r="G116"/>
    </row>
    <row r="117" spans="4:7" ht="12.75">
      <c r="D117"/>
      <c r="E117"/>
      <c r="F117"/>
      <c r="G117"/>
    </row>
    <row r="118" spans="4:7" ht="12.75">
      <c r="D118"/>
      <c r="E118"/>
      <c r="F118"/>
      <c r="G118"/>
    </row>
    <row r="119" spans="4:7" ht="12.75">
      <c r="D119"/>
      <c r="E119"/>
      <c r="F119"/>
      <c r="G119"/>
    </row>
    <row r="120" spans="4:7" ht="12.75">
      <c r="D120"/>
      <c r="E120"/>
      <c r="F120"/>
      <c r="G120"/>
    </row>
    <row r="121" spans="4:7" ht="12.75">
      <c r="D121"/>
      <c r="E121"/>
      <c r="F121"/>
      <c r="G121"/>
    </row>
    <row r="122" spans="4:7" ht="12.75">
      <c r="D122"/>
      <c r="E122"/>
      <c r="F122"/>
      <c r="G122"/>
    </row>
    <row r="123" spans="4:7" ht="12.75">
      <c r="D123"/>
      <c r="E123"/>
      <c r="F123"/>
      <c r="G123"/>
    </row>
    <row r="124" spans="4:7" ht="12.75">
      <c r="D124"/>
      <c r="E124"/>
      <c r="F124"/>
      <c r="G124"/>
    </row>
    <row r="125" spans="4:7" ht="12.75">
      <c r="D125"/>
      <c r="E125"/>
      <c r="F125"/>
      <c r="G125"/>
    </row>
    <row r="126" spans="4:7" ht="12.75">
      <c r="D126"/>
      <c r="E126"/>
      <c r="F126"/>
      <c r="G126"/>
    </row>
    <row r="127" spans="4:7" ht="12.75">
      <c r="D127"/>
      <c r="E127"/>
      <c r="F127"/>
      <c r="G127"/>
    </row>
    <row r="128" spans="4:7" ht="12.75">
      <c r="D128"/>
      <c r="E128"/>
      <c r="F128"/>
      <c r="G128"/>
    </row>
    <row r="129" spans="4:7" ht="12.75">
      <c r="D129"/>
      <c r="E129"/>
      <c r="F129"/>
      <c r="G129"/>
    </row>
    <row r="130" spans="4:7" ht="12.75">
      <c r="D130"/>
      <c r="E130"/>
      <c r="F130"/>
      <c r="G130"/>
    </row>
    <row r="131" spans="4:7" ht="12.75">
      <c r="D131"/>
      <c r="E131"/>
      <c r="F131"/>
      <c r="G131"/>
    </row>
    <row r="132" spans="4:7" ht="12.75">
      <c r="D132"/>
      <c r="E132"/>
      <c r="F132"/>
      <c r="G132"/>
    </row>
    <row r="133" spans="4:7" ht="12.75">
      <c r="D133"/>
      <c r="E133"/>
      <c r="F133"/>
      <c r="G133"/>
    </row>
    <row r="134" spans="4:7" ht="12.75">
      <c r="D134"/>
      <c r="E134"/>
      <c r="F134"/>
      <c r="G134"/>
    </row>
    <row r="135" spans="4:7" ht="12.75">
      <c r="D135"/>
      <c r="E135"/>
      <c r="F135"/>
      <c r="G135"/>
    </row>
    <row r="136" spans="4:7" ht="12.75">
      <c r="D136"/>
      <c r="E136"/>
      <c r="F136"/>
      <c r="G136"/>
    </row>
    <row r="137" spans="4:7" ht="12.75">
      <c r="D137"/>
      <c r="E137"/>
      <c r="F137"/>
      <c r="G137"/>
    </row>
    <row r="138" spans="4:7" ht="12.75">
      <c r="D138"/>
      <c r="E138"/>
      <c r="F138"/>
      <c r="G138"/>
    </row>
    <row r="139" spans="4:7" ht="12.75">
      <c r="D139"/>
      <c r="E139"/>
      <c r="F139"/>
      <c r="G139"/>
    </row>
    <row r="140" spans="4:7" ht="12.75">
      <c r="D140"/>
      <c r="E140"/>
      <c r="F140"/>
      <c r="G140"/>
    </row>
    <row r="141" spans="4:7" ht="12.75">
      <c r="D141"/>
      <c r="E141"/>
      <c r="F141"/>
      <c r="G141"/>
    </row>
    <row r="142" spans="4:7" ht="12.75">
      <c r="D142"/>
      <c r="E142"/>
      <c r="F142"/>
      <c r="G142"/>
    </row>
    <row r="143" spans="4:7" ht="12.75">
      <c r="D143"/>
      <c r="E143"/>
      <c r="F143"/>
      <c r="G143"/>
    </row>
    <row r="144" spans="4:7" ht="12.75">
      <c r="D144"/>
      <c r="E144"/>
      <c r="F144"/>
      <c r="G144"/>
    </row>
    <row r="145" spans="4:7" ht="12.75">
      <c r="D145"/>
      <c r="E145"/>
      <c r="F145"/>
      <c r="G145"/>
    </row>
    <row r="146" spans="4:7" ht="12.75">
      <c r="D146"/>
      <c r="E146"/>
      <c r="F146"/>
      <c r="G146"/>
    </row>
    <row r="147" spans="4:7" ht="12.75">
      <c r="D147"/>
      <c r="E147"/>
      <c r="F147"/>
      <c r="G147"/>
    </row>
    <row r="148" spans="4:7" ht="12.75">
      <c r="D148"/>
      <c r="E148"/>
      <c r="F148"/>
      <c r="G148"/>
    </row>
    <row r="149" spans="4:7" ht="12.75">
      <c r="D149"/>
      <c r="E149"/>
      <c r="F149"/>
      <c r="G149"/>
    </row>
    <row r="150" spans="4:7" ht="12.75">
      <c r="D150"/>
      <c r="E150"/>
      <c r="F150"/>
      <c r="G150"/>
    </row>
    <row r="151" spans="4:7" ht="12.75">
      <c r="D151"/>
      <c r="E151"/>
      <c r="F151"/>
      <c r="G151"/>
    </row>
    <row r="152" spans="4:7" ht="12.75">
      <c r="D152"/>
      <c r="E152"/>
      <c r="F152"/>
      <c r="G152"/>
    </row>
    <row r="153" spans="4:7" ht="12.75">
      <c r="D153"/>
      <c r="E153"/>
      <c r="F153"/>
      <c r="G153"/>
    </row>
    <row r="154" spans="4:7" ht="12.75">
      <c r="D154"/>
      <c r="E154"/>
      <c r="F154"/>
      <c r="G154"/>
    </row>
    <row r="155" spans="4:7" ht="12.75">
      <c r="D155"/>
      <c r="E155"/>
      <c r="F155"/>
      <c r="G155"/>
    </row>
    <row r="156" spans="4:7" ht="12.75">
      <c r="D156"/>
      <c r="E156"/>
      <c r="F156"/>
      <c r="G156"/>
    </row>
    <row r="157" spans="4:7" ht="12.75">
      <c r="D157"/>
      <c r="E157"/>
      <c r="F157"/>
      <c r="G157"/>
    </row>
    <row r="158" spans="4:7" ht="12.75">
      <c r="D158"/>
      <c r="E158"/>
      <c r="F158"/>
      <c r="G158"/>
    </row>
    <row r="159" spans="4:7" ht="12.75">
      <c r="D159"/>
      <c r="E159"/>
      <c r="F159"/>
      <c r="G159"/>
    </row>
    <row r="160" spans="4:7" ht="12.75">
      <c r="D160"/>
      <c r="E160"/>
      <c r="F160"/>
      <c r="G160"/>
    </row>
    <row r="161" spans="4:7" ht="12.75">
      <c r="D161"/>
      <c r="E161"/>
      <c r="F161"/>
      <c r="G161"/>
    </row>
    <row r="162" spans="4:7" ht="12.75">
      <c r="D162"/>
      <c r="E162"/>
      <c r="F162"/>
      <c r="G162"/>
    </row>
    <row r="163" spans="4:7" ht="12.75">
      <c r="D163"/>
      <c r="E163"/>
      <c r="F163"/>
      <c r="G163"/>
    </row>
    <row r="164" spans="4:7" ht="12.75">
      <c r="D164"/>
      <c r="E164"/>
      <c r="F164"/>
      <c r="G164"/>
    </row>
    <row r="165" spans="4:7" ht="12.75">
      <c r="D165"/>
      <c r="E165"/>
      <c r="F165"/>
      <c r="G165"/>
    </row>
    <row r="166" spans="4:7" ht="12.75">
      <c r="D166"/>
      <c r="E166"/>
      <c r="F166"/>
      <c r="G166"/>
    </row>
    <row r="167" spans="4:7" ht="12.75">
      <c r="D167"/>
      <c r="E167"/>
      <c r="F167"/>
      <c r="G167"/>
    </row>
    <row r="168" spans="4:7" ht="12.75">
      <c r="D168"/>
      <c r="E168"/>
      <c r="F168"/>
      <c r="G168"/>
    </row>
    <row r="169" spans="4:7" ht="12.75">
      <c r="D169"/>
      <c r="E169"/>
      <c r="F169"/>
      <c r="G169"/>
    </row>
    <row r="170" spans="4:7" ht="12.75">
      <c r="D170"/>
      <c r="E170"/>
      <c r="F170"/>
      <c r="G170"/>
    </row>
    <row r="171" spans="4:7" ht="12.75">
      <c r="D171"/>
      <c r="E171"/>
      <c r="F171"/>
      <c r="G171"/>
    </row>
    <row r="172" spans="4:7" ht="12.75">
      <c r="D172"/>
      <c r="E172"/>
      <c r="F172"/>
      <c r="G172"/>
    </row>
    <row r="173" spans="4:7" ht="12.75">
      <c r="D173"/>
      <c r="E173"/>
      <c r="F173"/>
      <c r="G173"/>
    </row>
    <row r="174" spans="4:7" ht="12.75">
      <c r="D174"/>
      <c r="E174"/>
      <c r="F174"/>
      <c r="G174"/>
    </row>
    <row r="175" spans="4:7" ht="12.75">
      <c r="D175"/>
      <c r="E175"/>
      <c r="F175"/>
      <c r="G175"/>
    </row>
    <row r="176" spans="4:7" ht="12.75">
      <c r="D176"/>
      <c r="E176"/>
      <c r="F176"/>
      <c r="G176"/>
    </row>
    <row r="177" spans="4:7" ht="12.75">
      <c r="D177"/>
      <c r="E177"/>
      <c r="F177"/>
      <c r="G177"/>
    </row>
    <row r="178" spans="4:7" ht="12.75">
      <c r="D178"/>
      <c r="E178"/>
      <c r="F178"/>
      <c r="G178"/>
    </row>
    <row r="179" spans="4:7" ht="12.75">
      <c r="D179"/>
      <c r="E179"/>
      <c r="F179"/>
      <c r="G179"/>
    </row>
    <row r="180" spans="4:7" ht="12.75">
      <c r="D180"/>
      <c r="E180"/>
      <c r="F180"/>
      <c r="G180"/>
    </row>
    <row r="181" spans="4:7" ht="12.75">
      <c r="D181"/>
      <c r="E181"/>
      <c r="F181"/>
      <c r="G181"/>
    </row>
    <row r="182" spans="4:7" ht="12.75">
      <c r="D182"/>
      <c r="E182"/>
      <c r="F182"/>
      <c r="G182"/>
    </row>
    <row r="183" spans="4:7" ht="12.75">
      <c r="D183"/>
      <c r="E183"/>
      <c r="F183"/>
      <c r="G183"/>
    </row>
    <row r="184" spans="4:7" ht="12.75">
      <c r="D184"/>
      <c r="E184"/>
      <c r="F184"/>
      <c r="G184"/>
    </row>
    <row r="185" spans="4:7" ht="12.75">
      <c r="D185"/>
      <c r="E185"/>
      <c r="F185"/>
      <c r="G185"/>
    </row>
    <row r="186" spans="4:7" ht="12.75">
      <c r="D186"/>
      <c r="E186"/>
      <c r="F186"/>
      <c r="G186"/>
    </row>
    <row r="187" spans="4:7" ht="12.75">
      <c r="D187"/>
      <c r="E187"/>
      <c r="F187"/>
      <c r="G187"/>
    </row>
    <row r="188" spans="4:7" ht="12.75">
      <c r="D188"/>
      <c r="E188"/>
      <c r="F188"/>
      <c r="G188"/>
    </row>
    <row r="189" spans="4:7" ht="12.75">
      <c r="D189"/>
      <c r="E189"/>
      <c r="F189"/>
      <c r="G189"/>
    </row>
    <row r="190" spans="4:7" ht="12.75">
      <c r="D190"/>
      <c r="E190"/>
      <c r="F190"/>
      <c r="G190"/>
    </row>
    <row r="191" spans="4:7" ht="12.75">
      <c r="D191"/>
      <c r="E191"/>
      <c r="F191"/>
      <c r="G191"/>
    </row>
    <row r="192" spans="4:7" ht="12.75">
      <c r="D192"/>
      <c r="E192"/>
      <c r="F192"/>
      <c r="G192"/>
    </row>
    <row r="193" spans="4:7" ht="12.75">
      <c r="D193"/>
      <c r="E193"/>
      <c r="F193"/>
      <c r="G193"/>
    </row>
    <row r="194" spans="4:7" ht="12.75">
      <c r="D194"/>
      <c r="E194"/>
      <c r="F194"/>
      <c r="G194"/>
    </row>
    <row r="195" spans="4:7" ht="12.75">
      <c r="D195"/>
      <c r="E195"/>
      <c r="F195"/>
      <c r="G195"/>
    </row>
    <row r="196" spans="4:7" ht="12.75">
      <c r="D196"/>
      <c r="E196"/>
      <c r="F196"/>
      <c r="G196"/>
    </row>
    <row r="197" spans="4:7" ht="12.75">
      <c r="D197"/>
      <c r="E197"/>
      <c r="F197"/>
      <c r="G197"/>
    </row>
    <row r="198" spans="4:7" ht="12.75">
      <c r="D198"/>
      <c r="E198"/>
      <c r="F198"/>
      <c r="G198"/>
    </row>
    <row r="199" spans="4:7" ht="12.75">
      <c r="D199"/>
      <c r="E199"/>
      <c r="F199"/>
      <c r="G199"/>
    </row>
    <row r="200" spans="4:7" ht="12.75">
      <c r="D200"/>
      <c r="E200"/>
      <c r="F200"/>
      <c r="G200"/>
    </row>
    <row r="201" spans="4:7" ht="12.75">
      <c r="D201"/>
      <c r="E201"/>
      <c r="F201"/>
      <c r="G201"/>
    </row>
    <row r="202" spans="4:7" ht="12.75">
      <c r="D202"/>
      <c r="E202"/>
      <c r="F202"/>
      <c r="G202"/>
    </row>
    <row r="203" spans="4:7" ht="12.75">
      <c r="D203"/>
      <c r="E203"/>
      <c r="F203"/>
      <c r="G203"/>
    </row>
    <row r="204" spans="4:7" ht="12.75">
      <c r="D204"/>
      <c r="E204"/>
      <c r="F204"/>
      <c r="G204"/>
    </row>
    <row r="205" spans="4:7" ht="12.75">
      <c r="D205"/>
      <c r="E205"/>
      <c r="F205"/>
      <c r="G205"/>
    </row>
    <row r="206" spans="4:7" ht="12.75">
      <c r="D206"/>
      <c r="E206"/>
      <c r="F206"/>
      <c r="G206"/>
    </row>
    <row r="207" spans="4:7" ht="12.75">
      <c r="D207"/>
      <c r="E207"/>
      <c r="F207"/>
      <c r="G207"/>
    </row>
    <row r="208" spans="4:7" ht="12.75">
      <c r="D208"/>
      <c r="E208"/>
      <c r="F208"/>
      <c r="G208"/>
    </row>
    <row r="209" spans="4:7" ht="12.75">
      <c r="D209"/>
      <c r="E209"/>
      <c r="F209"/>
      <c r="G209"/>
    </row>
    <row r="210" spans="4:7" ht="12.75">
      <c r="D210"/>
      <c r="E210"/>
      <c r="F210"/>
      <c r="G210"/>
    </row>
    <row r="211" spans="4:7" ht="12.75">
      <c r="D211"/>
      <c r="E211"/>
      <c r="F211"/>
      <c r="G211"/>
    </row>
    <row r="212" spans="4:7" ht="12.75">
      <c r="D212"/>
      <c r="E212"/>
      <c r="F212"/>
      <c r="G212"/>
    </row>
    <row r="213" spans="4:7" ht="12.75">
      <c r="D213"/>
      <c r="E213"/>
      <c r="F213"/>
      <c r="G213"/>
    </row>
    <row r="214" spans="4:7" ht="12.75">
      <c r="D214"/>
      <c r="E214"/>
      <c r="F214"/>
      <c r="G214"/>
    </row>
    <row r="215" spans="4:7" ht="12.75">
      <c r="D215"/>
      <c r="E215"/>
      <c r="F215"/>
      <c r="G215"/>
    </row>
    <row r="216" spans="4:7" ht="12.75">
      <c r="D216"/>
      <c r="E216"/>
      <c r="F216"/>
      <c r="G216"/>
    </row>
    <row r="217" spans="4:7" ht="12.75">
      <c r="D217"/>
      <c r="E217"/>
      <c r="F217"/>
      <c r="G217"/>
    </row>
    <row r="218" spans="4:7" ht="12.75">
      <c r="D218"/>
      <c r="E218"/>
      <c r="F218"/>
      <c r="G218"/>
    </row>
    <row r="219" spans="4:7" ht="12.75">
      <c r="D219"/>
      <c r="E219"/>
      <c r="F219"/>
      <c r="G219"/>
    </row>
    <row r="220" spans="4:7" ht="12.75">
      <c r="D220"/>
      <c r="E220"/>
      <c r="F220"/>
      <c r="G220"/>
    </row>
    <row r="221" spans="4:7" ht="12.75">
      <c r="D221"/>
      <c r="E221"/>
      <c r="F221"/>
      <c r="G221"/>
    </row>
    <row r="222" spans="4:7" ht="12.75">
      <c r="D222"/>
      <c r="E222"/>
      <c r="F222"/>
      <c r="G222"/>
    </row>
    <row r="223" spans="4:7" ht="12.75">
      <c r="D223"/>
      <c r="E223"/>
      <c r="F223"/>
      <c r="G223"/>
    </row>
    <row r="224" spans="4:7" ht="12.75">
      <c r="D224"/>
      <c r="E224"/>
      <c r="F224"/>
      <c r="G224"/>
    </row>
    <row r="225" spans="4:7" ht="12.75">
      <c r="D225"/>
      <c r="E225"/>
      <c r="F225"/>
      <c r="G225"/>
    </row>
    <row r="226" spans="4:7" ht="12.75">
      <c r="D226"/>
      <c r="E226"/>
      <c r="F226"/>
      <c r="G226"/>
    </row>
    <row r="227" spans="4:7" ht="12.75">
      <c r="D227"/>
      <c r="E227"/>
      <c r="F227"/>
      <c r="G227"/>
    </row>
    <row r="228" spans="4:7" ht="12.75">
      <c r="D228"/>
      <c r="E228"/>
      <c r="F228"/>
      <c r="G228"/>
    </row>
    <row r="229" spans="4:7" ht="12.75">
      <c r="D229"/>
      <c r="E229"/>
      <c r="F229"/>
      <c r="G229"/>
    </row>
    <row r="230" spans="4:7" ht="12.75">
      <c r="D230"/>
      <c r="E230"/>
      <c r="F230"/>
      <c r="G230"/>
    </row>
    <row r="231" spans="4:7" ht="12.75">
      <c r="D231"/>
      <c r="E231"/>
      <c r="F231"/>
      <c r="G231"/>
    </row>
    <row r="232" spans="4:7" ht="12.75">
      <c r="D232"/>
      <c r="E232"/>
      <c r="F232"/>
      <c r="G232"/>
    </row>
    <row r="233" spans="4:7" ht="12.75">
      <c r="D233"/>
      <c r="E233"/>
      <c r="F233"/>
      <c r="G233"/>
    </row>
    <row r="234" spans="4:7" ht="12.75">
      <c r="D234"/>
      <c r="E234"/>
      <c r="F234"/>
      <c r="G234"/>
    </row>
    <row r="235" spans="4:7" ht="12.75">
      <c r="D235"/>
      <c r="E235"/>
      <c r="F235"/>
      <c r="G235"/>
    </row>
    <row r="236" spans="4:7" ht="12.75">
      <c r="D236"/>
      <c r="E236"/>
      <c r="F236"/>
      <c r="G236"/>
    </row>
    <row r="237" spans="4:7" ht="12.75">
      <c r="D237"/>
      <c r="E237"/>
      <c r="F237"/>
      <c r="G237"/>
    </row>
    <row r="238" spans="4:7" ht="12.75">
      <c r="D238"/>
      <c r="E238"/>
      <c r="F238"/>
      <c r="G238"/>
    </row>
    <row r="239" spans="4:7" ht="12.75">
      <c r="D239"/>
      <c r="E239"/>
      <c r="F239"/>
      <c r="G239"/>
    </row>
    <row r="240" spans="4:7" ht="12.75">
      <c r="D240"/>
      <c r="E240"/>
      <c r="F240"/>
      <c r="G240"/>
    </row>
    <row r="241" spans="4:7" ht="12.75">
      <c r="D241"/>
      <c r="E241"/>
      <c r="F241"/>
      <c r="G241"/>
    </row>
    <row r="242" spans="4:7" ht="12.75">
      <c r="D242"/>
      <c r="E242"/>
      <c r="F242"/>
      <c r="G242"/>
    </row>
    <row r="243" spans="4:7" ht="12.75">
      <c r="D243"/>
      <c r="E243"/>
      <c r="F243"/>
      <c r="G243"/>
    </row>
    <row r="244" spans="4:7" ht="12.75">
      <c r="D244"/>
      <c r="E244"/>
      <c r="F244"/>
      <c r="G244"/>
    </row>
    <row r="245" spans="4:7" ht="12.75">
      <c r="D245"/>
      <c r="E245"/>
      <c r="F245"/>
      <c r="G245"/>
    </row>
    <row r="246" spans="4:7" ht="12.75">
      <c r="D246"/>
      <c r="E246"/>
      <c r="F246"/>
      <c r="G246"/>
    </row>
    <row r="247" spans="4:7" ht="12.75">
      <c r="D247"/>
      <c r="E247"/>
      <c r="F247"/>
      <c r="G247"/>
    </row>
    <row r="248" spans="4:7" ht="12.75">
      <c r="D248"/>
      <c r="E248"/>
      <c r="F248"/>
      <c r="G248"/>
    </row>
    <row r="249" spans="4:7" ht="12.75">
      <c r="D249"/>
      <c r="E249"/>
      <c r="F249"/>
      <c r="G249"/>
    </row>
    <row r="250" spans="4:7" ht="12.75">
      <c r="D250"/>
      <c r="E250"/>
      <c r="F250"/>
      <c r="G250"/>
    </row>
    <row r="251" spans="4:7" ht="12.75">
      <c r="D251"/>
      <c r="E251"/>
      <c r="F251"/>
      <c r="G251"/>
    </row>
    <row r="252" spans="4:7" ht="12.75">
      <c r="D252"/>
      <c r="E252"/>
      <c r="F252"/>
      <c r="G252"/>
    </row>
    <row r="253" spans="4:7" ht="12.75">
      <c r="D253"/>
      <c r="E253"/>
      <c r="F253"/>
      <c r="G253"/>
    </row>
    <row r="254" spans="4:7" ht="12.75">
      <c r="D254"/>
      <c r="E254"/>
      <c r="F254"/>
      <c r="G254"/>
    </row>
    <row r="255" spans="4:7" ht="12.75">
      <c r="D255"/>
      <c r="E255"/>
      <c r="F255"/>
      <c r="G255"/>
    </row>
    <row r="256" spans="4:7" ht="12.75">
      <c r="D256"/>
      <c r="E256"/>
      <c r="F256"/>
      <c r="G256"/>
    </row>
    <row r="257" spans="4:7" ht="12.75">
      <c r="D257"/>
      <c r="E257"/>
      <c r="F257"/>
      <c r="G257"/>
    </row>
    <row r="258" spans="4:7" ht="12.75">
      <c r="D258"/>
      <c r="E258"/>
      <c r="F258"/>
      <c r="G258"/>
    </row>
    <row r="259" spans="4:7" ht="12.75">
      <c r="D259"/>
      <c r="E259"/>
      <c r="F259"/>
      <c r="G259"/>
    </row>
    <row r="260" spans="4:7" ht="12.75">
      <c r="D260"/>
      <c r="E260"/>
      <c r="F260"/>
      <c r="G260"/>
    </row>
    <row r="261" spans="4:7" ht="12.75">
      <c r="D261"/>
      <c r="E261"/>
      <c r="F261"/>
      <c r="G261"/>
    </row>
    <row r="262" spans="4:7" ht="12.75">
      <c r="D262"/>
      <c r="E262"/>
      <c r="F262"/>
      <c r="G262"/>
    </row>
    <row r="263" spans="4:7" ht="12.75">
      <c r="D263"/>
      <c r="E263"/>
      <c r="F263"/>
      <c r="G263"/>
    </row>
    <row r="264" spans="4:7" ht="12.75">
      <c r="D264"/>
      <c r="E264"/>
      <c r="F264"/>
      <c r="G264"/>
    </row>
    <row r="265" spans="4:7" ht="12.75">
      <c r="D265"/>
      <c r="E265"/>
      <c r="F265"/>
      <c r="G265"/>
    </row>
    <row r="266" spans="4:7" ht="12.75">
      <c r="D266"/>
      <c r="E266"/>
      <c r="F266"/>
      <c r="G266"/>
    </row>
    <row r="267" spans="4:7" ht="12.75">
      <c r="D267"/>
      <c r="E267"/>
      <c r="F267"/>
      <c r="G267"/>
    </row>
    <row r="268" spans="4:7" ht="12.75">
      <c r="D268"/>
      <c r="E268"/>
      <c r="F268"/>
      <c r="G268"/>
    </row>
    <row r="269" spans="4:7" ht="12.75">
      <c r="D269"/>
      <c r="E269"/>
      <c r="F269"/>
      <c r="G269"/>
    </row>
    <row r="270" spans="4:7" ht="12.75">
      <c r="D270"/>
      <c r="E270"/>
      <c r="F270"/>
      <c r="G270"/>
    </row>
    <row r="271" spans="4:7" ht="12.75">
      <c r="D271"/>
      <c r="E271"/>
      <c r="F271"/>
      <c r="G271"/>
    </row>
    <row r="272" spans="4:7" ht="12.75">
      <c r="D272"/>
      <c r="E272"/>
      <c r="F272"/>
      <c r="G272"/>
    </row>
    <row r="273" spans="4:7" ht="12.75">
      <c r="D273"/>
      <c r="E273"/>
      <c r="F273"/>
      <c r="G273"/>
    </row>
    <row r="274" spans="4:7" ht="12.75">
      <c r="D274"/>
      <c r="E274"/>
      <c r="F274"/>
      <c r="G274"/>
    </row>
    <row r="275" spans="4:7" ht="12.75">
      <c r="D275"/>
      <c r="E275"/>
      <c r="F275"/>
      <c r="G275"/>
    </row>
    <row r="276" spans="4:7" ht="12.75">
      <c r="D276"/>
      <c r="E276"/>
      <c r="F276"/>
      <c r="G276"/>
    </row>
    <row r="277" spans="4:7" ht="12.75">
      <c r="D277"/>
      <c r="E277"/>
      <c r="F277"/>
      <c r="G277"/>
    </row>
    <row r="278" spans="4:7" ht="12.75">
      <c r="D278"/>
      <c r="E278"/>
      <c r="F278"/>
      <c r="G278"/>
    </row>
    <row r="279" spans="4:7" ht="12.75">
      <c r="D279"/>
      <c r="E279"/>
      <c r="F279"/>
      <c r="G279"/>
    </row>
    <row r="280" spans="4:7" ht="12.75">
      <c r="D280"/>
      <c r="E280"/>
      <c r="F280"/>
      <c r="G280"/>
    </row>
    <row r="281" spans="4:7" ht="12.75">
      <c r="D281"/>
      <c r="E281"/>
      <c r="F281"/>
      <c r="G281"/>
    </row>
    <row r="282" spans="4:7" ht="12.75">
      <c r="D282"/>
      <c r="E282"/>
      <c r="F282"/>
      <c r="G282"/>
    </row>
    <row r="283" spans="4:7" ht="12.75">
      <c r="D283"/>
      <c r="E283"/>
      <c r="F283"/>
      <c r="G283"/>
    </row>
    <row r="284" spans="4:7" ht="12.75">
      <c r="D284"/>
      <c r="E284"/>
      <c r="F284"/>
      <c r="G284"/>
    </row>
    <row r="285" spans="4:7" ht="12.75">
      <c r="D285"/>
      <c r="E285"/>
      <c r="F285"/>
      <c r="G285"/>
    </row>
    <row r="286" spans="4:7" ht="12.75">
      <c r="D286"/>
      <c r="E286"/>
      <c r="F286"/>
      <c r="G286"/>
    </row>
    <row r="287" spans="4:7" ht="12.75">
      <c r="D287"/>
      <c r="E287"/>
      <c r="F287"/>
      <c r="G287"/>
    </row>
    <row r="288" spans="4:7" ht="12.75">
      <c r="D288"/>
      <c r="E288"/>
      <c r="F288"/>
      <c r="G288"/>
    </row>
    <row r="289" spans="4:7" ht="12.75">
      <c r="D289"/>
      <c r="E289"/>
      <c r="F289"/>
      <c r="G289"/>
    </row>
    <row r="290" spans="4:7" ht="12.75">
      <c r="D290"/>
      <c r="E290"/>
      <c r="F290"/>
      <c r="G290"/>
    </row>
    <row r="291" spans="4:7" ht="12.75">
      <c r="D291"/>
      <c r="E291"/>
      <c r="F291"/>
      <c r="G291"/>
    </row>
    <row r="292" spans="4:7" ht="12.75">
      <c r="D292"/>
      <c r="E292"/>
      <c r="F292"/>
      <c r="G292"/>
    </row>
    <row r="293" spans="4:7" ht="12.75">
      <c r="D293"/>
      <c r="E293"/>
      <c r="F293"/>
      <c r="G293"/>
    </row>
    <row r="294" spans="4:7" ht="12.75">
      <c r="D294"/>
      <c r="E294"/>
      <c r="F294"/>
      <c r="G294"/>
    </row>
    <row r="295" spans="4:7" ht="12.75">
      <c r="D295"/>
      <c r="E295"/>
      <c r="F295"/>
      <c r="G295"/>
    </row>
    <row r="296" spans="4:7" ht="12.75">
      <c r="D296"/>
      <c r="E296"/>
      <c r="F296"/>
      <c r="G296"/>
    </row>
    <row r="297" spans="4:7" ht="12.75">
      <c r="D297"/>
      <c r="E297"/>
      <c r="F297"/>
      <c r="G297"/>
    </row>
    <row r="298" spans="4:7" ht="12.75">
      <c r="D298"/>
      <c r="E298"/>
      <c r="F298"/>
      <c r="G298"/>
    </row>
    <row r="299" spans="4:7" ht="12.75">
      <c r="D299"/>
      <c r="E299"/>
      <c r="F299"/>
      <c r="G299"/>
    </row>
    <row r="300" spans="4:7" ht="12.75">
      <c r="D300"/>
      <c r="E300"/>
      <c r="F300"/>
      <c r="G300"/>
    </row>
    <row r="301" spans="4:7" ht="12.75">
      <c r="D301"/>
      <c r="E301"/>
      <c r="F301"/>
      <c r="G301"/>
    </row>
    <row r="302" spans="4:7" ht="12.75">
      <c r="D302"/>
      <c r="E302"/>
      <c r="F302"/>
      <c r="G302"/>
    </row>
    <row r="303" spans="4:7" ht="12.75">
      <c r="D303"/>
      <c r="E303"/>
      <c r="F303"/>
      <c r="G303"/>
    </row>
    <row r="304" spans="4:7" ht="12.75">
      <c r="D304"/>
      <c r="E304"/>
      <c r="F304"/>
      <c r="G304"/>
    </row>
    <row r="305" spans="4:7" ht="12.75">
      <c r="D305"/>
      <c r="E305"/>
      <c r="F305"/>
      <c r="G305"/>
    </row>
    <row r="306" spans="4:7" ht="12.75">
      <c r="D306"/>
      <c r="E306"/>
      <c r="F306"/>
      <c r="G306"/>
    </row>
    <row r="307" spans="4:7" ht="12.75">
      <c r="D307"/>
      <c r="E307"/>
      <c r="F307"/>
      <c r="G307"/>
    </row>
    <row r="308" spans="4:7" ht="12.75">
      <c r="D308"/>
      <c r="E308"/>
      <c r="F308"/>
      <c r="G308"/>
    </row>
    <row r="309" spans="4:7" ht="12.75">
      <c r="D309"/>
      <c r="E309"/>
      <c r="F309"/>
      <c r="G309"/>
    </row>
    <row r="310" spans="4:7" ht="12.75">
      <c r="D310"/>
      <c r="E310"/>
      <c r="F310"/>
      <c r="G310"/>
    </row>
    <row r="311" spans="4:7" ht="12.75">
      <c r="D311"/>
      <c r="E311"/>
      <c r="F311"/>
      <c r="G311"/>
    </row>
    <row r="312" spans="4:7" ht="12.75">
      <c r="D312"/>
      <c r="E312"/>
      <c r="F312"/>
      <c r="G312"/>
    </row>
    <row r="313" spans="4:7" ht="12.75">
      <c r="D313"/>
      <c r="E313"/>
      <c r="F313"/>
      <c r="G313"/>
    </row>
    <row r="314" spans="4:7" ht="12.75">
      <c r="D314"/>
      <c r="E314"/>
      <c r="F314"/>
      <c r="G314"/>
    </row>
    <row r="315" spans="4:7" ht="12.75">
      <c r="D315"/>
      <c r="E315"/>
      <c r="F315"/>
      <c r="G315"/>
    </row>
    <row r="316" spans="4:7" ht="12.75">
      <c r="D316"/>
      <c r="E316"/>
      <c r="F316"/>
      <c r="G316"/>
    </row>
    <row r="317" spans="4:7" ht="12.75">
      <c r="D317"/>
      <c r="E317"/>
      <c r="F317"/>
      <c r="G317"/>
    </row>
    <row r="318" spans="4:7" ht="12.75">
      <c r="D318"/>
      <c r="E318"/>
      <c r="F318"/>
      <c r="G318"/>
    </row>
    <row r="319" spans="4:7" ht="12.75">
      <c r="D319"/>
      <c r="E319"/>
      <c r="F319"/>
      <c r="G319"/>
    </row>
    <row r="320" spans="4:7" ht="12.75">
      <c r="D320"/>
      <c r="E320"/>
      <c r="F320"/>
      <c r="G320"/>
    </row>
    <row r="321" spans="4:7" ht="12.75">
      <c r="D321"/>
      <c r="E321"/>
      <c r="F321"/>
      <c r="G321"/>
    </row>
    <row r="322" spans="4:7" ht="12.75">
      <c r="D322"/>
      <c r="E322"/>
      <c r="F322"/>
      <c r="G322"/>
    </row>
    <row r="323" spans="4:7" ht="12.75">
      <c r="D323"/>
      <c r="E323"/>
      <c r="F323"/>
      <c r="G323"/>
    </row>
    <row r="324" spans="4:7" ht="12.75">
      <c r="D324"/>
      <c r="E324"/>
      <c r="F324"/>
      <c r="G324"/>
    </row>
    <row r="325" spans="4:7" ht="12.75">
      <c r="D325"/>
      <c r="E325"/>
      <c r="F325"/>
      <c r="G325"/>
    </row>
    <row r="326" spans="4:7" ht="12.75">
      <c r="D326"/>
      <c r="E326"/>
      <c r="F326"/>
      <c r="G326"/>
    </row>
    <row r="327" spans="4:7" ht="12.75">
      <c r="D327"/>
      <c r="E327"/>
      <c r="F327"/>
      <c r="G327"/>
    </row>
    <row r="328" spans="4:7" ht="12.75">
      <c r="D328"/>
      <c r="E328"/>
      <c r="F328"/>
      <c r="G328"/>
    </row>
    <row r="329" spans="4:7" ht="12.75">
      <c r="D329"/>
      <c r="E329"/>
      <c r="F329"/>
      <c r="G329"/>
    </row>
    <row r="330" spans="4:7" ht="12.75">
      <c r="D330"/>
      <c r="E330"/>
      <c r="F330"/>
      <c r="G330"/>
    </row>
    <row r="331" spans="4:7" ht="12.75">
      <c r="D331"/>
      <c r="E331"/>
      <c r="F331"/>
      <c r="G331"/>
    </row>
    <row r="332" spans="4:7" ht="12.75">
      <c r="D332"/>
      <c r="E332"/>
      <c r="F332"/>
      <c r="G332"/>
    </row>
    <row r="333" spans="4:7" ht="12.75">
      <c r="D333"/>
      <c r="E333"/>
      <c r="F333"/>
      <c r="G333"/>
    </row>
    <row r="334" spans="4:7" ht="12.75">
      <c r="D334"/>
      <c r="E334"/>
      <c r="F334"/>
      <c r="G334"/>
    </row>
    <row r="335" spans="4:7" ht="12.75">
      <c r="D335"/>
      <c r="E335"/>
      <c r="F335"/>
      <c r="G335"/>
    </row>
    <row r="336" spans="4:7" ht="12.75">
      <c r="D336"/>
      <c r="E336"/>
      <c r="F336"/>
      <c r="G336"/>
    </row>
    <row r="337" spans="4:7" ht="12.75">
      <c r="D337"/>
      <c r="E337"/>
      <c r="F337"/>
      <c r="G337"/>
    </row>
    <row r="338" spans="4:7" ht="12.75">
      <c r="D338"/>
      <c r="E338"/>
      <c r="F338"/>
      <c r="G338"/>
    </row>
    <row r="339" spans="4:7" ht="12.75">
      <c r="D339"/>
      <c r="E339"/>
      <c r="F339"/>
      <c r="G339"/>
    </row>
    <row r="340" spans="4:7" ht="12.75">
      <c r="D340"/>
      <c r="E340"/>
      <c r="F340"/>
      <c r="G340"/>
    </row>
    <row r="341" spans="4:7" ht="12.75">
      <c r="D341"/>
      <c r="E341"/>
      <c r="F341"/>
      <c r="G341"/>
    </row>
    <row r="342" spans="4:7" ht="12.75">
      <c r="D342"/>
      <c r="E342"/>
      <c r="F342"/>
      <c r="G342"/>
    </row>
    <row r="343" spans="4:7" ht="12.75">
      <c r="D343"/>
      <c r="E343"/>
      <c r="F343"/>
      <c r="G343"/>
    </row>
    <row r="344" spans="4:7" ht="12.75">
      <c r="D344"/>
      <c r="E344"/>
      <c r="F344"/>
      <c r="G344"/>
    </row>
    <row r="345" spans="4:7" ht="12.75">
      <c r="D345"/>
      <c r="E345"/>
      <c r="F345"/>
      <c r="G345"/>
    </row>
    <row r="346" spans="4:7" ht="12.75">
      <c r="D346"/>
      <c r="E346"/>
      <c r="F346"/>
      <c r="G346"/>
    </row>
    <row r="347" spans="4:7" ht="12.75">
      <c r="D347"/>
      <c r="E347"/>
      <c r="F347"/>
      <c r="G347"/>
    </row>
    <row r="348" spans="4:7" ht="12.75">
      <c r="D348"/>
      <c r="E348"/>
      <c r="F348"/>
      <c r="G348"/>
    </row>
    <row r="349" spans="4:7" ht="12.75">
      <c r="D349"/>
      <c r="E349"/>
      <c r="F349"/>
      <c r="G349"/>
    </row>
    <row r="350" spans="4:7" ht="12.75">
      <c r="D350"/>
      <c r="E350"/>
      <c r="F350"/>
      <c r="G350"/>
    </row>
    <row r="351" spans="4:7" ht="12.75">
      <c r="D351"/>
      <c r="E351"/>
      <c r="F351"/>
      <c r="G351"/>
    </row>
    <row r="352" spans="4:7" ht="12.75">
      <c r="D352"/>
      <c r="E352"/>
      <c r="F352"/>
      <c r="G352"/>
    </row>
    <row r="353" spans="4:7" ht="12.75">
      <c r="D353"/>
      <c r="E353"/>
      <c r="F353"/>
      <c r="G353"/>
    </row>
    <row r="354" spans="4:7" ht="12.75">
      <c r="D354"/>
      <c r="E354"/>
      <c r="F354"/>
      <c r="G354"/>
    </row>
    <row r="355" spans="4:7" ht="12.75">
      <c r="D355"/>
      <c r="E355"/>
      <c r="F355"/>
      <c r="G355"/>
    </row>
    <row r="356" spans="4:7" ht="12.75">
      <c r="D356"/>
      <c r="E356"/>
      <c r="F356"/>
      <c r="G356"/>
    </row>
    <row r="357" spans="4:7" ht="12.75">
      <c r="D357"/>
      <c r="E357"/>
      <c r="F357"/>
      <c r="G357"/>
    </row>
    <row r="358" spans="4:7" ht="12.75">
      <c r="D358"/>
      <c r="E358"/>
      <c r="F358"/>
      <c r="G358"/>
    </row>
    <row r="359" spans="4:7" ht="12.75">
      <c r="D359"/>
      <c r="E359"/>
      <c r="F359"/>
      <c r="G359"/>
    </row>
    <row r="360" spans="4:7" ht="12.75">
      <c r="D360"/>
      <c r="E360"/>
      <c r="F360"/>
      <c r="G360"/>
    </row>
    <row r="361" spans="4:7" ht="12.75">
      <c r="D361"/>
      <c r="E361"/>
      <c r="F361"/>
      <c r="G361"/>
    </row>
    <row r="362" spans="4:7" ht="12.75">
      <c r="D362"/>
      <c r="E362"/>
      <c r="F362"/>
      <c r="G362"/>
    </row>
    <row r="363" spans="4:7" ht="12.75">
      <c r="D363"/>
      <c r="E363"/>
      <c r="F363"/>
      <c r="G363"/>
    </row>
    <row r="364" spans="4:7" ht="12.75">
      <c r="D364"/>
      <c r="E364"/>
      <c r="F364"/>
      <c r="G364"/>
    </row>
    <row r="365" spans="4:7" ht="12.75">
      <c r="D365"/>
      <c r="E365"/>
      <c r="F365"/>
      <c r="G365"/>
    </row>
    <row r="366" spans="4:7" ht="12.75">
      <c r="D366"/>
      <c r="E366"/>
      <c r="F366"/>
      <c r="G366"/>
    </row>
    <row r="367" spans="4:7" ht="12.75">
      <c r="D367"/>
      <c r="E367"/>
      <c r="F367"/>
      <c r="G367"/>
    </row>
    <row r="368" spans="4:7" ht="12.75">
      <c r="D368"/>
      <c r="E368"/>
      <c r="F368"/>
      <c r="G368"/>
    </row>
    <row r="369" spans="4:7" ht="12.75">
      <c r="D369"/>
      <c r="E369"/>
      <c r="F369"/>
      <c r="G369"/>
    </row>
    <row r="370" spans="4:7" ht="12.75">
      <c r="D370"/>
      <c r="E370"/>
      <c r="F370"/>
      <c r="G370"/>
    </row>
    <row r="371" spans="4:7" ht="12.75">
      <c r="D371"/>
      <c r="E371"/>
      <c r="F371"/>
      <c r="G371"/>
    </row>
    <row r="372" spans="4:7" ht="12.75">
      <c r="D372"/>
      <c r="E372"/>
      <c r="F372"/>
      <c r="G372"/>
    </row>
    <row r="373" spans="4:7" ht="12.75">
      <c r="D373"/>
      <c r="E373"/>
      <c r="F373"/>
      <c r="G373"/>
    </row>
    <row r="374" spans="4:7" ht="12.75">
      <c r="D374"/>
      <c r="E374"/>
      <c r="F374"/>
      <c r="G374"/>
    </row>
    <row r="375" spans="4:7" ht="12.75">
      <c r="D375"/>
      <c r="E375"/>
      <c r="F375"/>
      <c r="G375"/>
    </row>
    <row r="376" spans="4:7" ht="12.75">
      <c r="D376"/>
      <c r="E376"/>
      <c r="F376"/>
      <c r="G376"/>
    </row>
    <row r="377" spans="4:7" ht="12.75">
      <c r="D377"/>
      <c r="E377"/>
      <c r="F377"/>
      <c r="G377"/>
    </row>
    <row r="378" spans="4:7" ht="12.75">
      <c r="D378"/>
      <c r="E378"/>
      <c r="F378"/>
      <c r="G378"/>
    </row>
    <row r="379" spans="4:7" ht="12.75">
      <c r="D379"/>
      <c r="E379"/>
      <c r="F379"/>
      <c r="G379"/>
    </row>
    <row r="380" spans="4:7" ht="12.75">
      <c r="D380"/>
      <c r="E380"/>
      <c r="F380"/>
      <c r="G380"/>
    </row>
    <row r="381" spans="4:7" ht="12.75">
      <c r="D381"/>
      <c r="E381"/>
      <c r="F381"/>
      <c r="G381"/>
    </row>
    <row r="382" spans="4:7" ht="12.75">
      <c r="D382"/>
      <c r="E382"/>
      <c r="F382"/>
      <c r="G382"/>
    </row>
    <row r="383" spans="4:7" ht="12.75">
      <c r="D383"/>
      <c r="E383"/>
      <c r="F383"/>
      <c r="G383"/>
    </row>
    <row r="384" spans="4:7" ht="12.75">
      <c r="D384"/>
      <c r="E384"/>
      <c r="F384"/>
      <c r="G384"/>
    </row>
    <row r="385" spans="4:7" ht="12.75">
      <c r="D385"/>
      <c r="E385"/>
      <c r="F385"/>
      <c r="G385"/>
    </row>
    <row r="386" spans="4:7" ht="12.75">
      <c r="D386"/>
      <c r="E386"/>
      <c r="F386"/>
      <c r="G386"/>
    </row>
    <row r="387" spans="4:7" ht="12.75">
      <c r="D387"/>
      <c r="E387"/>
      <c r="F387"/>
      <c r="G387"/>
    </row>
    <row r="388" spans="4:7" ht="12.75">
      <c r="D388"/>
      <c r="E388"/>
      <c r="F388"/>
      <c r="G388"/>
    </row>
    <row r="389" spans="4:7" ht="12.75">
      <c r="D389"/>
      <c r="E389"/>
      <c r="F389"/>
      <c r="G389"/>
    </row>
    <row r="390" spans="4:7" ht="12.75">
      <c r="D390"/>
      <c r="E390"/>
      <c r="F390"/>
      <c r="G390"/>
    </row>
    <row r="391" spans="4:7" ht="12.75">
      <c r="D391"/>
      <c r="E391"/>
      <c r="F391"/>
      <c r="G391"/>
    </row>
    <row r="392" spans="4:7" ht="12.75">
      <c r="D392"/>
      <c r="E392"/>
      <c r="F392"/>
      <c r="G392"/>
    </row>
    <row r="393" spans="4:7" ht="12.75">
      <c r="D393"/>
      <c r="E393"/>
      <c r="F393"/>
      <c r="G393"/>
    </row>
    <row r="394" spans="4:7" ht="12.75">
      <c r="D394"/>
      <c r="E394"/>
      <c r="F394"/>
      <c r="G394"/>
    </row>
    <row r="395" spans="4:7" ht="12.75">
      <c r="D395"/>
      <c r="E395"/>
      <c r="F395"/>
      <c r="G395"/>
    </row>
    <row r="396" spans="4:7" ht="12.75">
      <c r="D396"/>
      <c r="E396"/>
      <c r="F396"/>
      <c r="G396"/>
    </row>
    <row r="397" spans="4:7" ht="12.75">
      <c r="D397"/>
      <c r="E397"/>
      <c r="F397"/>
      <c r="G397"/>
    </row>
    <row r="398" spans="4:7" ht="12.75">
      <c r="D398"/>
      <c r="E398"/>
      <c r="F398"/>
      <c r="G398"/>
    </row>
    <row r="399" spans="4:7" ht="12.75">
      <c r="D399"/>
      <c r="E399"/>
      <c r="F399"/>
      <c r="G399"/>
    </row>
    <row r="400" spans="4:7" ht="12.75">
      <c r="D400"/>
      <c r="E400"/>
      <c r="F400"/>
      <c r="G400"/>
    </row>
    <row r="401" spans="4:7" ht="12.75">
      <c r="D401"/>
      <c r="E401"/>
      <c r="F401"/>
      <c r="G401"/>
    </row>
    <row r="402" spans="4:7" ht="12.75">
      <c r="D402"/>
      <c r="E402"/>
      <c r="F402"/>
      <c r="G402"/>
    </row>
    <row r="403" spans="4:7" ht="12.75">
      <c r="D403"/>
      <c r="E403"/>
      <c r="F403"/>
      <c r="G403"/>
    </row>
    <row r="404" spans="4:7" ht="12.75">
      <c r="D404"/>
      <c r="E404"/>
      <c r="F404"/>
      <c r="G404"/>
    </row>
    <row r="405" spans="4:7" ht="12.75">
      <c r="D405"/>
      <c r="E405"/>
      <c r="F405"/>
      <c r="G405"/>
    </row>
    <row r="406" spans="4:7" ht="12.75">
      <c r="D406"/>
      <c r="E406"/>
      <c r="F406"/>
      <c r="G406"/>
    </row>
    <row r="407" spans="4:7" ht="12.75">
      <c r="D407"/>
      <c r="E407"/>
      <c r="F407"/>
      <c r="G407"/>
    </row>
    <row r="408" spans="4:7" ht="12.75">
      <c r="D408"/>
      <c r="E408"/>
      <c r="F408"/>
      <c r="G408"/>
    </row>
    <row r="409" spans="4:7" ht="12.75">
      <c r="D409"/>
      <c r="E409"/>
      <c r="F409"/>
      <c r="G409"/>
    </row>
    <row r="410" spans="4:7" ht="12.75">
      <c r="D410"/>
      <c r="E410"/>
      <c r="F410"/>
      <c r="G410"/>
    </row>
    <row r="411" spans="4:7" ht="12.75">
      <c r="D411"/>
      <c r="E411"/>
      <c r="F411"/>
      <c r="G411"/>
    </row>
    <row r="412" spans="4:7" ht="12.75">
      <c r="D412"/>
      <c r="E412"/>
      <c r="F412"/>
      <c r="G412"/>
    </row>
    <row r="413" spans="4:7" ht="12.75">
      <c r="D413"/>
      <c r="E413"/>
      <c r="F413"/>
      <c r="G413"/>
    </row>
    <row r="414" spans="4:7" ht="12.75">
      <c r="D414"/>
      <c r="E414"/>
      <c r="F414"/>
      <c r="G414"/>
    </row>
    <row r="415" spans="4:7" ht="12.75">
      <c r="D415"/>
      <c r="E415"/>
      <c r="F415"/>
      <c r="G415"/>
    </row>
    <row r="416" spans="4:7" ht="12.75">
      <c r="D416"/>
      <c r="E416"/>
      <c r="F416"/>
      <c r="G416"/>
    </row>
    <row r="417" spans="4:7" ht="12.75">
      <c r="D417"/>
      <c r="E417"/>
      <c r="F417"/>
      <c r="G417"/>
    </row>
    <row r="418" spans="4:7" ht="12.75">
      <c r="D418"/>
      <c r="E418"/>
      <c r="F418"/>
      <c r="G418"/>
    </row>
    <row r="419" spans="4:7" ht="12.75">
      <c r="D419"/>
      <c r="E419"/>
      <c r="F419"/>
      <c r="G419"/>
    </row>
    <row r="420" spans="4:7" ht="12.75">
      <c r="D420"/>
      <c r="E420"/>
      <c r="F420"/>
      <c r="G420"/>
    </row>
    <row r="421" spans="4:7" ht="12.75">
      <c r="D421"/>
      <c r="E421"/>
      <c r="F421"/>
      <c r="G421"/>
    </row>
    <row r="422" spans="4:7" ht="12.75">
      <c r="D422"/>
      <c r="E422"/>
      <c r="F422"/>
      <c r="G422"/>
    </row>
    <row r="423" spans="4:7" ht="12.75">
      <c r="D423"/>
      <c r="E423"/>
      <c r="F423"/>
      <c r="G423"/>
    </row>
    <row r="424" spans="4:7" ht="12.75">
      <c r="D424"/>
      <c r="E424"/>
      <c r="F424"/>
      <c r="G424"/>
    </row>
    <row r="425" spans="4:7" ht="12.75">
      <c r="D425"/>
      <c r="E425"/>
      <c r="F425"/>
      <c r="G425"/>
    </row>
    <row r="426" spans="4:7" ht="12.75">
      <c r="D426"/>
      <c r="E426"/>
      <c r="F426"/>
      <c r="G426"/>
    </row>
    <row r="427" spans="4:7" ht="12.75">
      <c r="D427"/>
      <c r="E427"/>
      <c r="F427"/>
      <c r="G427"/>
    </row>
    <row r="428" spans="4:7" ht="12.75">
      <c r="D428"/>
      <c r="E428"/>
      <c r="F428"/>
      <c r="G428"/>
    </row>
    <row r="429" spans="4:7" ht="12.75">
      <c r="D429"/>
      <c r="E429"/>
      <c r="F429"/>
      <c r="G429"/>
    </row>
    <row r="430" spans="4:7" ht="12.75">
      <c r="D430"/>
      <c r="E430"/>
      <c r="F430"/>
      <c r="G430"/>
    </row>
    <row r="431" spans="4:7" ht="12.75">
      <c r="D431"/>
      <c r="E431"/>
      <c r="F431"/>
      <c r="G431"/>
    </row>
    <row r="432" spans="4:7" ht="12.75">
      <c r="D432"/>
      <c r="E432"/>
      <c r="F432"/>
      <c r="G432"/>
    </row>
    <row r="433" spans="4:7" ht="12.75">
      <c r="D433"/>
      <c r="E433"/>
      <c r="F433"/>
      <c r="G433"/>
    </row>
    <row r="434" spans="4:7" ht="12.75">
      <c r="D434"/>
      <c r="E434"/>
      <c r="F434"/>
      <c r="G434"/>
    </row>
    <row r="435" spans="4:7" ht="12.75">
      <c r="D435"/>
      <c r="E435"/>
      <c r="F435"/>
      <c r="G435"/>
    </row>
    <row r="436" spans="4:7" ht="12.75">
      <c r="D436"/>
      <c r="E436"/>
      <c r="F436"/>
      <c r="G436"/>
    </row>
    <row r="437" spans="4:7" ht="12.75">
      <c r="D437"/>
      <c r="E437"/>
      <c r="F437"/>
      <c r="G437"/>
    </row>
    <row r="438" spans="4:7" ht="12.75">
      <c r="D438"/>
      <c r="E438"/>
      <c r="F438"/>
      <c r="G438"/>
    </row>
    <row r="439" spans="4:7" ht="12.75">
      <c r="D439"/>
      <c r="E439"/>
      <c r="F439"/>
      <c r="G439"/>
    </row>
    <row r="440" spans="4:7" ht="12.75">
      <c r="D440"/>
      <c r="E440"/>
      <c r="F440"/>
      <c r="G440"/>
    </row>
    <row r="441" spans="4:7" ht="12.75">
      <c r="D441"/>
      <c r="E441"/>
      <c r="F441"/>
      <c r="G441"/>
    </row>
    <row r="442" spans="4:7" ht="12.75">
      <c r="D442"/>
      <c r="E442"/>
      <c r="F442"/>
      <c r="G442"/>
    </row>
    <row r="443" spans="4:7" ht="12.75">
      <c r="D443"/>
      <c r="E443"/>
      <c r="F443"/>
      <c r="G443"/>
    </row>
    <row r="444" spans="4:7" ht="12.75">
      <c r="D444"/>
      <c r="E444"/>
      <c r="F444"/>
      <c r="G444"/>
    </row>
    <row r="445" spans="4:7" ht="12.75">
      <c r="D445"/>
      <c r="E445"/>
      <c r="F445"/>
      <c r="G445"/>
    </row>
    <row r="446" spans="4:7" ht="12.75">
      <c r="D446"/>
      <c r="E446"/>
      <c r="F446"/>
      <c r="G446"/>
    </row>
    <row r="447" spans="4:7" ht="12.75">
      <c r="D447"/>
      <c r="E447"/>
      <c r="F447"/>
      <c r="G447"/>
    </row>
    <row r="448" spans="4:7" ht="12.75">
      <c r="D448"/>
      <c r="E448"/>
      <c r="F448"/>
      <c r="G448"/>
    </row>
    <row r="449" spans="4:7" ht="12.75">
      <c r="D449"/>
      <c r="E449"/>
      <c r="F449"/>
      <c r="G449"/>
    </row>
    <row r="450" spans="4:7" ht="12.75">
      <c r="D450"/>
      <c r="E450"/>
      <c r="F450"/>
      <c r="G450"/>
    </row>
    <row r="451" spans="4:7" ht="12.75">
      <c r="D451"/>
      <c r="E451"/>
      <c r="F451"/>
      <c r="G451"/>
    </row>
    <row r="452" spans="4:7" ht="12.75">
      <c r="D452"/>
      <c r="E452"/>
      <c r="F452"/>
      <c r="G452"/>
    </row>
    <row r="453" spans="4:7" ht="12.75">
      <c r="D453"/>
      <c r="E453"/>
      <c r="F453"/>
      <c r="G453"/>
    </row>
    <row r="454" spans="4:7" ht="12.75">
      <c r="D454"/>
      <c r="E454"/>
      <c r="F454"/>
      <c r="G454"/>
    </row>
    <row r="455" spans="4:7" ht="12.75">
      <c r="D455"/>
      <c r="E455"/>
      <c r="F455"/>
      <c r="G455"/>
    </row>
    <row r="456" spans="4:7" ht="12.75">
      <c r="D456"/>
      <c r="E456"/>
      <c r="F456"/>
      <c r="G456"/>
    </row>
    <row r="457" spans="4:7" ht="12.75">
      <c r="D457"/>
      <c r="E457"/>
      <c r="F457"/>
      <c r="G457"/>
    </row>
    <row r="458" spans="4:7" ht="12.75">
      <c r="D458"/>
      <c r="E458"/>
      <c r="F458"/>
      <c r="G458"/>
    </row>
    <row r="459" spans="4:7" ht="12.75">
      <c r="D459"/>
      <c r="E459"/>
      <c r="F459"/>
      <c r="G459"/>
    </row>
    <row r="460" spans="4:7" ht="12.75">
      <c r="D460"/>
      <c r="E460"/>
      <c r="F460"/>
      <c r="G460"/>
    </row>
    <row r="461" spans="4:7" ht="12.75">
      <c r="D461"/>
      <c r="E461"/>
      <c r="F461"/>
      <c r="G461"/>
    </row>
    <row r="462" spans="4:7" ht="12.75">
      <c r="D462"/>
      <c r="E462"/>
      <c r="F462"/>
      <c r="G462"/>
    </row>
    <row r="463" spans="4:7" ht="12.75">
      <c r="D463"/>
      <c r="E463"/>
      <c r="F463"/>
      <c r="G463"/>
    </row>
    <row r="464" spans="4:7" ht="12.75">
      <c r="D464"/>
      <c r="E464"/>
      <c r="F464"/>
      <c r="G464"/>
    </row>
    <row r="465" spans="4:7" ht="12.75">
      <c r="D465"/>
      <c r="E465"/>
      <c r="F465"/>
      <c r="G465"/>
    </row>
    <row r="466" spans="4:7" ht="12.75">
      <c r="D466"/>
      <c r="E466"/>
      <c r="F466"/>
      <c r="G466"/>
    </row>
    <row r="467" spans="4:7" ht="12.75">
      <c r="D467"/>
      <c r="E467"/>
      <c r="F467"/>
      <c r="G467"/>
    </row>
    <row r="468" spans="4:7" ht="12.75">
      <c r="D468"/>
      <c r="E468"/>
      <c r="F468"/>
      <c r="G468"/>
    </row>
    <row r="469" spans="4:7" ht="12.75">
      <c r="D469"/>
      <c r="E469"/>
      <c r="F469"/>
      <c r="G469"/>
    </row>
    <row r="470" spans="4:7" ht="12.75">
      <c r="D470"/>
      <c r="E470"/>
      <c r="F470"/>
      <c r="G470"/>
    </row>
    <row r="471" spans="4:7" ht="12.75">
      <c r="D471"/>
      <c r="E471"/>
      <c r="F471"/>
      <c r="G471"/>
    </row>
    <row r="472" spans="4:7" ht="12.75">
      <c r="D472"/>
      <c r="E472"/>
      <c r="F472"/>
      <c r="G472"/>
    </row>
    <row r="473" spans="4:7" ht="12.75">
      <c r="D473"/>
      <c r="E473"/>
      <c r="F473"/>
      <c r="G473"/>
    </row>
    <row r="474" spans="4:7" ht="12.75">
      <c r="D474"/>
      <c r="E474"/>
      <c r="F474"/>
      <c r="G474"/>
    </row>
    <row r="475" spans="4:7" ht="12.75">
      <c r="D475"/>
      <c r="E475"/>
      <c r="F475"/>
      <c r="G475"/>
    </row>
    <row r="476" spans="4:7" ht="12.75">
      <c r="D476"/>
      <c r="E476"/>
      <c r="F476"/>
      <c r="G476"/>
    </row>
    <row r="477" spans="4:7" ht="12.75">
      <c r="D477"/>
      <c r="E477"/>
      <c r="F477"/>
      <c r="G477"/>
    </row>
    <row r="478" spans="4:7" ht="12.75">
      <c r="D478"/>
      <c r="E478"/>
      <c r="F478"/>
      <c r="G478"/>
    </row>
    <row r="479" spans="4:7" ht="12.75">
      <c r="D479"/>
      <c r="E479"/>
      <c r="F479"/>
      <c r="G479"/>
    </row>
    <row r="480" spans="4:7" ht="12.75">
      <c r="D480"/>
      <c r="E480"/>
      <c r="F480"/>
      <c r="G480"/>
    </row>
    <row r="481" spans="4:7" ht="12.75">
      <c r="D481"/>
      <c r="E481"/>
      <c r="F481"/>
      <c r="G481"/>
    </row>
    <row r="482" spans="4:7" ht="12.75">
      <c r="D482"/>
      <c r="E482"/>
      <c r="F482"/>
      <c r="G482"/>
    </row>
    <row r="483" spans="4:7" ht="12.75">
      <c r="D483"/>
      <c r="E483"/>
      <c r="F483"/>
      <c r="G483"/>
    </row>
    <row r="484" spans="4:7" ht="12.75">
      <c r="D484"/>
      <c r="E484"/>
      <c r="F484"/>
      <c r="G484"/>
    </row>
    <row r="485" spans="4:7" ht="12.75">
      <c r="D485"/>
      <c r="E485"/>
      <c r="F485"/>
      <c r="G485"/>
    </row>
    <row r="486" spans="4:7" ht="12.75">
      <c r="D486"/>
      <c r="E486"/>
      <c r="F486"/>
      <c r="G486"/>
    </row>
    <row r="487" spans="4:7" ht="12.75">
      <c r="D487"/>
      <c r="E487"/>
      <c r="F487"/>
      <c r="G487"/>
    </row>
    <row r="488" spans="4:7" ht="12.75">
      <c r="D488"/>
      <c r="E488"/>
      <c r="F488"/>
      <c r="G488"/>
    </row>
    <row r="489" spans="4:7" ht="12.75">
      <c r="D489"/>
      <c r="E489"/>
      <c r="F489"/>
      <c r="G489"/>
    </row>
    <row r="490" spans="4:7" ht="12.75">
      <c r="D490"/>
      <c r="E490"/>
      <c r="F490"/>
      <c r="G490"/>
    </row>
    <row r="491" spans="4:7" ht="12.75">
      <c r="D491"/>
      <c r="E491"/>
      <c r="F491"/>
      <c r="G491"/>
    </row>
    <row r="492" spans="4:7" ht="12.75">
      <c r="D492"/>
      <c r="E492"/>
      <c r="F492"/>
      <c r="G492"/>
    </row>
    <row r="493" spans="4:7" ht="12.75">
      <c r="D493"/>
      <c r="E493"/>
      <c r="F493"/>
      <c r="G493"/>
    </row>
    <row r="494" spans="4:7" ht="12.75">
      <c r="D494"/>
      <c r="E494"/>
      <c r="F494"/>
      <c r="G494"/>
    </row>
    <row r="495" spans="4:7" ht="12.75">
      <c r="D495"/>
      <c r="E495"/>
      <c r="F495"/>
      <c r="G495"/>
    </row>
    <row r="496" spans="4:7" ht="12.75">
      <c r="D496"/>
      <c r="E496"/>
      <c r="F496"/>
      <c r="G496"/>
    </row>
    <row r="497" spans="4:7" ht="12.75">
      <c r="D497"/>
      <c r="E497"/>
      <c r="F497"/>
      <c r="G497"/>
    </row>
    <row r="498" spans="4:7" ht="12.75">
      <c r="D498"/>
      <c r="E498"/>
      <c r="F498"/>
      <c r="G498"/>
    </row>
    <row r="499" spans="4:7" ht="12.75">
      <c r="D499"/>
      <c r="E499"/>
      <c r="F499"/>
      <c r="G499"/>
    </row>
    <row r="500" spans="4:7" ht="12.75">
      <c r="D500"/>
      <c r="E500"/>
      <c r="F500"/>
      <c r="G500"/>
    </row>
    <row r="501" spans="4:7" ht="12.75">
      <c r="D501"/>
      <c r="E501"/>
      <c r="F501"/>
      <c r="G501"/>
    </row>
    <row r="502" spans="4:7" ht="12.75">
      <c r="D502"/>
      <c r="E502"/>
      <c r="F502"/>
      <c r="G502"/>
    </row>
    <row r="503" spans="4:7" ht="12.75">
      <c r="D503"/>
      <c r="E503"/>
      <c r="F503"/>
      <c r="G503"/>
    </row>
    <row r="504" spans="4:7" ht="12.75">
      <c r="D504"/>
      <c r="E504"/>
      <c r="F504"/>
      <c r="G504"/>
    </row>
    <row r="505" spans="4:7" ht="12.75">
      <c r="D505"/>
      <c r="E505"/>
      <c r="F505"/>
      <c r="G505"/>
    </row>
    <row r="506" spans="4:7" ht="12.75">
      <c r="D506"/>
      <c r="E506"/>
      <c r="F506"/>
      <c r="G506"/>
    </row>
    <row r="507" spans="4:7" ht="12.75">
      <c r="D507"/>
      <c r="E507"/>
      <c r="F507"/>
      <c r="G507"/>
    </row>
    <row r="508" spans="4:7" ht="12.75">
      <c r="D508"/>
      <c r="E508"/>
      <c r="F508"/>
      <c r="G508"/>
    </row>
    <row r="509" spans="4:7" ht="12.75">
      <c r="D509"/>
      <c r="E509"/>
      <c r="F509"/>
      <c r="G509"/>
    </row>
    <row r="510" spans="4:7" ht="12.75">
      <c r="D510"/>
      <c r="E510"/>
      <c r="F510"/>
      <c r="G510"/>
    </row>
    <row r="511" spans="4:7" ht="12.75">
      <c r="D511"/>
      <c r="E511"/>
      <c r="F511"/>
      <c r="G511"/>
    </row>
    <row r="512" spans="4:7" ht="12.75">
      <c r="D512"/>
      <c r="E512"/>
      <c r="F512"/>
      <c r="G512"/>
    </row>
    <row r="513" spans="4:7" ht="12.75">
      <c r="D513"/>
      <c r="E513"/>
      <c r="F513"/>
      <c r="G513"/>
    </row>
    <row r="514" spans="4:7" ht="12.75">
      <c r="D514"/>
      <c r="E514"/>
      <c r="F514"/>
      <c r="G514"/>
    </row>
    <row r="515" spans="4:7" ht="12.75">
      <c r="D515"/>
      <c r="E515"/>
      <c r="F515"/>
      <c r="G515"/>
    </row>
    <row r="516" spans="4:7" ht="12.75">
      <c r="D516"/>
      <c r="E516"/>
      <c r="F516"/>
      <c r="G516"/>
    </row>
    <row r="517" spans="4:7" ht="12.75">
      <c r="D517"/>
      <c r="E517"/>
      <c r="F517"/>
      <c r="G517"/>
    </row>
    <row r="518" spans="4:7" ht="12.75">
      <c r="D518"/>
      <c r="E518"/>
      <c r="F518"/>
      <c r="G518"/>
    </row>
    <row r="519" spans="4:7" ht="12.75">
      <c r="D519"/>
      <c r="E519"/>
      <c r="F519"/>
      <c r="G519"/>
    </row>
    <row r="520" spans="4:7" ht="12.75">
      <c r="D520"/>
      <c r="E520"/>
      <c r="F520"/>
      <c r="G520"/>
    </row>
    <row r="521" spans="4:7" ht="12.75">
      <c r="D521"/>
      <c r="E521"/>
      <c r="F521"/>
      <c r="G521"/>
    </row>
    <row r="522" spans="4:7" ht="12.75">
      <c r="D522"/>
      <c r="E522"/>
      <c r="F522"/>
      <c r="G522"/>
    </row>
    <row r="523" spans="4:7" ht="12.75">
      <c r="D523"/>
      <c r="E523"/>
      <c r="F523"/>
      <c r="G523"/>
    </row>
    <row r="524" spans="4:7" ht="12.75">
      <c r="D524"/>
      <c r="E524"/>
      <c r="F524"/>
      <c r="G524"/>
    </row>
    <row r="525" spans="4:7" ht="12.75">
      <c r="D525"/>
      <c r="E525"/>
      <c r="F525"/>
      <c r="G525"/>
    </row>
    <row r="526" spans="4:7" ht="12.75">
      <c r="D526"/>
      <c r="E526"/>
      <c r="F526"/>
      <c r="G526"/>
    </row>
    <row r="527" spans="4:7" ht="12.75">
      <c r="D527"/>
      <c r="E527"/>
      <c r="F527"/>
      <c r="G527"/>
    </row>
    <row r="528" spans="4:7" ht="12.75">
      <c r="D528"/>
      <c r="E528"/>
      <c r="F528"/>
      <c r="G528"/>
    </row>
    <row r="529" spans="4:7" ht="12.75">
      <c r="D529"/>
      <c r="E529"/>
      <c r="F529"/>
      <c r="G529"/>
    </row>
    <row r="530" spans="4:7" ht="12.75">
      <c r="D530"/>
      <c r="E530"/>
      <c r="F530"/>
      <c r="G530"/>
    </row>
    <row r="531" spans="4:7" ht="12.75">
      <c r="D531"/>
      <c r="E531"/>
      <c r="F531"/>
      <c r="G531"/>
    </row>
    <row r="532" spans="4:7" ht="12.75">
      <c r="D532"/>
      <c r="E532"/>
      <c r="F532"/>
      <c r="G532"/>
    </row>
    <row r="533" spans="4:7" ht="12.75">
      <c r="D533"/>
      <c r="E533"/>
      <c r="F533"/>
      <c r="G533"/>
    </row>
    <row r="534" spans="4:7" ht="12.75">
      <c r="D534"/>
      <c r="E534"/>
      <c r="F534"/>
      <c r="G534"/>
    </row>
    <row r="535" spans="4:7" ht="12.75">
      <c r="D535"/>
      <c r="E535"/>
      <c r="F535"/>
      <c r="G535"/>
    </row>
    <row r="536" spans="4:7" ht="12.75">
      <c r="D536"/>
      <c r="E536"/>
      <c r="F536"/>
      <c r="G536"/>
    </row>
    <row r="537" spans="4:7" ht="12.75">
      <c r="D537"/>
      <c r="E537"/>
      <c r="F537"/>
      <c r="G537"/>
    </row>
    <row r="538" spans="4:7" ht="12.75">
      <c r="D538"/>
      <c r="E538"/>
      <c r="F538"/>
      <c r="G538"/>
    </row>
    <row r="539" spans="4:7" ht="12.75">
      <c r="D539"/>
      <c r="E539"/>
      <c r="F539"/>
      <c r="G539"/>
    </row>
    <row r="540" spans="4:7" ht="12.75">
      <c r="D540"/>
      <c r="E540"/>
      <c r="F540"/>
      <c r="G540"/>
    </row>
    <row r="541" spans="4:7" ht="12.75">
      <c r="D541"/>
      <c r="E541"/>
      <c r="F541"/>
      <c r="G541"/>
    </row>
    <row r="542" spans="4:7" ht="12.75">
      <c r="D542"/>
      <c r="E542"/>
      <c r="F542"/>
      <c r="G542"/>
    </row>
    <row r="543" spans="4:7" ht="12.75">
      <c r="D543"/>
      <c r="E543"/>
      <c r="F543"/>
      <c r="G543"/>
    </row>
    <row r="544" spans="4:7" ht="12.75">
      <c r="D544"/>
      <c r="E544"/>
      <c r="F544"/>
      <c r="G544"/>
    </row>
    <row r="545" spans="4:7" ht="12.75">
      <c r="D545"/>
      <c r="E545"/>
      <c r="F545"/>
      <c r="G545"/>
    </row>
    <row r="546" spans="4:7" ht="12.75">
      <c r="D546"/>
      <c r="E546"/>
      <c r="F546"/>
      <c r="G546"/>
    </row>
    <row r="547" spans="4:7" ht="12.75">
      <c r="D547"/>
      <c r="E547"/>
      <c r="F547"/>
      <c r="G547"/>
    </row>
    <row r="548" spans="4:7" ht="12.75">
      <c r="D548"/>
      <c r="E548"/>
      <c r="F548"/>
      <c r="G548"/>
    </row>
  </sheetData>
  <printOptions/>
  <pageMargins left="0.75" right="0.75" top="1" bottom="1" header="0.5" footer="0.5"/>
  <pageSetup horizontalDpi="600" verticalDpi="600" orientation="portrait" scale="75" r:id="rId1"/>
  <headerFooter alignWithMargins="0">
    <oddHeader>&amp;C&amp;F</oddHeader>
    <oddFooter>&amp;LRay Gernhardt&amp;CPage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Gernhardt</dc:creator>
  <cp:keywords/>
  <dc:description/>
  <cp:lastModifiedBy>rgernhardt</cp:lastModifiedBy>
  <cp:lastPrinted>2007-10-25T15:36:02Z</cp:lastPrinted>
  <dcterms:created xsi:type="dcterms:W3CDTF">2002-04-16T19:27:58Z</dcterms:created>
  <dcterms:modified xsi:type="dcterms:W3CDTF">2007-10-25T15:38:29Z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