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STATUS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<sst xmlns="http://schemas.openxmlformats.org/spreadsheetml/2006/main" count="70" uniqueCount="70">
  <si>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T1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</si>
  <si>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</si>
  <si>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</si>
  <si>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</si>
  <si>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</si>
  <si>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</si>
  <si>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</si>
  <si>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</si>
  <si>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</si>
  <si>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</si>
  <si>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</si>
  <si>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</si>
  <si>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</si>
  <si>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</si>
  <si>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</si>
  <si>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</si>
  <si>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</si>
  <si>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</si>
  <si>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</si>
  <si>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</si>
  <si>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</si>
  <si>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</si>
  <si>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</si>
  <si>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</si>
  <si>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</si>
  <si>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</si>
  <si>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</si>
  <si>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</si>
  <si>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</si>
  <si>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</si>
  <si>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</si>
  <si>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</si>
  <si>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</si>
  <si>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</si>
  <si>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</si>
  <si>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</si>
  <si>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</si>
  <si>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</si>
  <si>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</si>
  <si>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</si>
  <si>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</si>
  <si>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</si>
  <si>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</si>
  <si>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</si>
  <si>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</si>
  <si>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</si>
  <si>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</si>
  <si>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</si>
  <si>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</si>
  <si>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</si>
  <si>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</si>
  <si>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</si>
  <si>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</si>
  <si>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</si>
  <si>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</si>
  <si>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</t>
  </si>
  <si>
    <t>T60</t>
  </si>
  <si>
    <t>T61</t>
  </si>
  <si>
    <t>T62</t>
  </si>
  <si>
    <t>T63</t>
  </si>
  <si>
    <t>T64</t>
  </si>
  <si>
    <t>T65</t>
  </si>
  <si>
    <t>T66</t>
  </si>
  <si>
    <t>T67</t>
  </si>
  <si>
    <t>T68</t>
  </si>
  <si>
    <t>T69</t>
  </si>
  <si>
    <t>T7</t>
  </si>
  <si>
    <t>T70</t>
  </si>
  <si>
    <t>T8</t>
  </si>
  <si>
    <t>T9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</si>
</sst>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.75"/>
      <name val="Arial"/>
      <family val="0"/>
    </font>
    <font>
      <b/>
      <sz val="1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Temperature Profiles for 5 Cycles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195"/>
          <c:w val="0.94075"/>
          <c:h val="0.81025"/>
        </c:manualLayout>
      </c:layout>
      <c:scatterChart>
        <c:scatterStyle val="smoothMarker"/>
        <c:varyColors val="0"/>
        <c:ser>
          <c:idx val="0"/>
          <c:order val="0"/>
          <c:tx>
            <c:v>Average Winding Temperature (K)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STATUS!$D:$D</c:f>
              <c:numCache/>
            </c:numRef>
          </c:xVal>
          <c:yVal>
            <c:numRef>
              <c:f>STATUS!$C$1:$C$120</c:f>
              <c:numCache/>
            </c:numRef>
          </c:yVal>
          <c:smooth val="1"/>
        </c:ser>
        <c:ser>
          <c:idx val="1"/>
          <c:order val="1"/>
          <c:tx>
            <c:v>Max Winding Temperature (K)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STATUS!$D:$D</c:f>
              <c:numCache/>
            </c:numRef>
          </c:xVal>
          <c:yVal>
            <c:numRef>
              <c:f>STATUS!$G:$G</c:f>
              <c:numCache/>
            </c:numRef>
          </c:yVal>
          <c:smooth val="1"/>
        </c:ser>
        <c:ser>
          <c:idx val="2"/>
          <c:order val="2"/>
          <c:tx>
            <c:v>Max Tee Temperature (K)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STATUS!$D:$D</c:f>
              <c:numCache/>
            </c:numRef>
          </c:xVal>
          <c:yVal>
            <c:numRef>
              <c:f>STATUS!$H:$H</c:f>
              <c:numCache/>
            </c:numRef>
          </c:yVal>
          <c:smooth val="1"/>
        </c:ser>
        <c:axId val="54176410"/>
        <c:axId val="17825643"/>
      </c:scatterChart>
      <c:valAx>
        <c:axId val="54176410"/>
        <c:scaling>
          <c:orientation val="minMax"/>
          <c:max val="7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25643"/>
        <c:crosses val="autoZero"/>
        <c:crossBetween val="midCat"/>
        <c:dispUnits/>
        <c:majorUnit val="15"/>
      </c:valAx>
      <c:valAx>
        <c:axId val="17825643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Temperature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1764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"/>
          <c:y val="0.6485"/>
          <c:w val="0.45475"/>
          <c:h val="0.19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6</xdr:row>
      <xdr:rowOff>95250</xdr:rowOff>
    </xdr:from>
    <xdr:to>
      <xdr:col>21</xdr:col>
      <xdr:colOff>85725</xdr:colOff>
      <xdr:row>40</xdr:row>
      <xdr:rowOff>95250</xdr:rowOff>
    </xdr:to>
    <xdr:graphicFrame>
      <xdr:nvGraphicFramePr>
        <xdr:cNvPr id="1" name="Chart 1"/>
        <xdr:cNvGraphicFramePr/>
      </xdr:nvGraphicFramePr>
      <xdr:xfrm>
        <a:off x="5448300" y="1066800"/>
        <a:ext cx="743902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C4">
      <selection activeCell="R5" sqref="R5"/>
    </sheetView>
  </sheetViews>
  <sheetFormatPr defaultColWidth="9.140625" defaultRowHeight="12.75"/>
  <sheetData>
    <row r="1" spans="1:8" ht="12.75">
      <c r="A1">
        <v>0.1</v>
      </c>
      <c r="B1" t="s">
        <v>0</v>
      </c>
      <c r="C1">
        <v>86.7723319</v>
      </c>
      <c r="D1">
        <f>A1/60</f>
        <v>0.0016666666666666668</v>
      </c>
      <c r="F1">
        <v>0.1</v>
      </c>
      <c r="G1">
        <v>87.0193</v>
      </c>
      <c r="H1">
        <v>83</v>
      </c>
    </row>
    <row r="2" spans="1:8" ht="12.75">
      <c r="A2">
        <v>0.2</v>
      </c>
      <c r="B2" t="s">
        <v>11</v>
      </c>
      <c r="C2">
        <v>90.502173</v>
      </c>
      <c r="D2">
        <f aca="true" t="shared" si="0" ref="D2:D65">A2/60</f>
        <v>0.0033333333333333335</v>
      </c>
      <c r="F2">
        <v>0.2</v>
      </c>
      <c r="G2">
        <v>90.9877</v>
      </c>
      <c r="H2">
        <v>83</v>
      </c>
    </row>
    <row r="3" spans="1:8" ht="12.75">
      <c r="A3">
        <v>0.4</v>
      </c>
      <c r="B3" t="s">
        <v>22</v>
      </c>
      <c r="C3">
        <v>97.8029493</v>
      </c>
      <c r="D3">
        <f t="shared" si="0"/>
        <v>0.006666666666666667</v>
      </c>
      <c r="F3">
        <v>0.4</v>
      </c>
      <c r="G3">
        <v>98.7152</v>
      </c>
      <c r="H3">
        <v>83</v>
      </c>
    </row>
    <row r="4" spans="1:8" ht="12.75">
      <c r="A4">
        <v>0.8</v>
      </c>
      <c r="B4" t="s">
        <v>33</v>
      </c>
      <c r="C4">
        <v>111.362137</v>
      </c>
      <c r="D4">
        <f t="shared" si="0"/>
        <v>0.013333333333333334</v>
      </c>
      <c r="F4">
        <v>0.8</v>
      </c>
      <c r="G4">
        <v>112.851</v>
      </c>
      <c r="H4">
        <v>83</v>
      </c>
    </row>
    <row r="5" spans="1:8" ht="12.75">
      <c r="A5">
        <v>1</v>
      </c>
      <c r="B5" t="s">
        <v>44</v>
      </c>
      <c r="C5">
        <v>117.896519</v>
      </c>
      <c r="D5">
        <f t="shared" si="0"/>
        <v>0.016666666666666666</v>
      </c>
      <c r="F5">
        <v>1</v>
      </c>
      <c r="G5">
        <v>119.624</v>
      </c>
      <c r="H5">
        <v>83</v>
      </c>
    </row>
    <row r="6" spans="1:8" ht="12.75">
      <c r="A6">
        <v>45.95</v>
      </c>
      <c r="B6" t="s">
        <v>55</v>
      </c>
      <c r="C6">
        <v>111.95264</v>
      </c>
      <c r="D6">
        <f t="shared" si="0"/>
        <v>0.7658333333333334</v>
      </c>
      <c r="F6">
        <v>45.95</v>
      </c>
      <c r="G6">
        <v>109.116</v>
      </c>
      <c r="H6">
        <v>84.5612</v>
      </c>
    </row>
    <row r="7" spans="1:8" ht="12.75">
      <c r="A7">
        <v>90.9</v>
      </c>
      <c r="B7" t="s">
        <v>66</v>
      </c>
      <c r="C7">
        <v>108.085048</v>
      </c>
      <c r="D7">
        <f t="shared" si="0"/>
        <v>1.5150000000000001</v>
      </c>
      <c r="F7">
        <v>90.9</v>
      </c>
      <c r="G7">
        <v>104.074</v>
      </c>
      <c r="H7">
        <v>86.7229</v>
      </c>
    </row>
    <row r="8" spans="1:8" ht="12.75">
      <c r="A8">
        <v>135.85</v>
      </c>
      <c r="B8" t="s">
        <v>68</v>
      </c>
      <c r="C8">
        <v>105.220282</v>
      </c>
      <c r="D8">
        <f t="shared" si="0"/>
        <v>2.2641666666666667</v>
      </c>
      <c r="F8">
        <v>135.85</v>
      </c>
      <c r="G8">
        <v>101.286</v>
      </c>
      <c r="H8">
        <v>88.7394</v>
      </c>
    </row>
    <row r="9" spans="1:8" ht="12.75">
      <c r="A9">
        <v>194.09</v>
      </c>
      <c r="B9" t="s">
        <v>69</v>
      </c>
      <c r="C9">
        <v>102.436073</v>
      </c>
      <c r="D9">
        <f t="shared" si="0"/>
        <v>3.2348333333333334</v>
      </c>
      <c r="F9">
        <v>194.09</v>
      </c>
      <c r="G9">
        <v>99.3398</v>
      </c>
      <c r="H9">
        <v>90.7031</v>
      </c>
    </row>
    <row r="10" spans="1:8" ht="12.75">
      <c r="A10">
        <v>281.22</v>
      </c>
      <c r="B10" t="s">
        <v>1</v>
      </c>
      <c r="C10">
        <v>99.422623</v>
      </c>
      <c r="D10">
        <f t="shared" si="0"/>
        <v>4.687</v>
      </c>
      <c r="F10">
        <v>281.22</v>
      </c>
      <c r="G10">
        <v>97.7404</v>
      </c>
      <c r="H10">
        <v>92.4239</v>
      </c>
    </row>
    <row r="11" spans="1:8" ht="12.75">
      <c r="A11">
        <v>397.74</v>
      </c>
      <c r="B11" t="s">
        <v>2</v>
      </c>
      <c r="C11">
        <v>96.575896</v>
      </c>
      <c r="D11">
        <f t="shared" si="0"/>
        <v>6.6290000000000004</v>
      </c>
      <c r="F11">
        <v>397.74</v>
      </c>
      <c r="G11">
        <v>96.33</v>
      </c>
      <c r="H11">
        <v>93.4014</v>
      </c>
    </row>
    <row r="12" spans="1:8" ht="12.75">
      <c r="A12">
        <v>577.54</v>
      </c>
      <c r="B12" t="s">
        <v>3</v>
      </c>
      <c r="C12">
        <v>93.7057308</v>
      </c>
      <c r="D12">
        <f t="shared" si="0"/>
        <v>9.625666666666666</v>
      </c>
      <c r="F12">
        <v>577.54</v>
      </c>
      <c r="G12">
        <v>94.6471</v>
      </c>
      <c r="H12">
        <v>93.4347</v>
      </c>
    </row>
    <row r="13" spans="1:8" ht="12.75">
      <c r="A13">
        <v>757.34</v>
      </c>
      <c r="B13" t="s">
        <v>4</v>
      </c>
      <c r="C13">
        <v>91.7283147</v>
      </c>
      <c r="D13">
        <f t="shared" si="0"/>
        <v>12.622333333333334</v>
      </c>
      <c r="F13">
        <v>757.34</v>
      </c>
      <c r="G13">
        <v>93.1978</v>
      </c>
      <c r="H13">
        <v>92.8104</v>
      </c>
    </row>
    <row r="14" spans="1:8" ht="12.75">
      <c r="A14">
        <v>900</v>
      </c>
      <c r="B14" t="s">
        <v>5</v>
      </c>
      <c r="C14">
        <v>90.5365323</v>
      </c>
      <c r="D14">
        <f t="shared" si="0"/>
        <v>15</v>
      </c>
      <c r="F14">
        <v>900</v>
      </c>
      <c r="G14">
        <v>92.1629</v>
      </c>
      <c r="H14">
        <v>92.1261</v>
      </c>
    </row>
    <row r="15" spans="1:8" ht="12.75">
      <c r="A15">
        <v>900.1</v>
      </c>
      <c r="B15" t="s">
        <v>6</v>
      </c>
      <c r="C15">
        <v>94.8448574</v>
      </c>
      <c r="D15">
        <f t="shared" si="0"/>
        <v>15.001666666666667</v>
      </c>
      <c r="F15">
        <v>900.1</v>
      </c>
      <c r="G15">
        <v>96.8978</v>
      </c>
      <c r="H15">
        <v>92.1256</v>
      </c>
    </row>
    <row r="16" spans="1:8" ht="12.75">
      <c r="A16">
        <v>900.2</v>
      </c>
      <c r="B16" t="s">
        <v>7</v>
      </c>
      <c r="C16">
        <v>99.0941897</v>
      </c>
      <c r="D16">
        <f t="shared" si="0"/>
        <v>15.003333333333334</v>
      </c>
      <c r="F16">
        <v>900.2</v>
      </c>
      <c r="G16">
        <v>101.544</v>
      </c>
      <c r="H16">
        <v>92.1251</v>
      </c>
    </row>
    <row r="17" spans="1:8" ht="12.75">
      <c r="A17">
        <v>900.4</v>
      </c>
      <c r="B17" t="s">
        <v>8</v>
      </c>
      <c r="C17">
        <v>107.217626</v>
      </c>
      <c r="D17">
        <f t="shared" si="0"/>
        <v>15.006666666666666</v>
      </c>
      <c r="F17">
        <v>900.4</v>
      </c>
      <c r="G17">
        <v>110.318</v>
      </c>
      <c r="H17">
        <v>92.1241</v>
      </c>
    </row>
    <row r="18" spans="1:8" ht="12.75">
      <c r="A18">
        <v>900.6</v>
      </c>
      <c r="B18" t="s">
        <v>9</v>
      </c>
      <c r="C18">
        <v>114.985716</v>
      </c>
      <c r="D18">
        <f t="shared" si="0"/>
        <v>15.01</v>
      </c>
      <c r="F18">
        <v>900.6</v>
      </c>
      <c r="G18">
        <v>118.642</v>
      </c>
      <c r="H18">
        <v>92.1232</v>
      </c>
    </row>
    <row r="19" spans="1:8" ht="12.75">
      <c r="A19">
        <v>901</v>
      </c>
      <c r="B19" t="s">
        <v>10</v>
      </c>
      <c r="C19">
        <v>129.358111</v>
      </c>
      <c r="D19">
        <f t="shared" si="0"/>
        <v>15.016666666666667</v>
      </c>
      <c r="F19">
        <v>901</v>
      </c>
      <c r="G19">
        <v>133.861</v>
      </c>
      <c r="H19">
        <v>92.1213</v>
      </c>
    </row>
    <row r="20" spans="1:8" ht="12.75">
      <c r="A20">
        <v>945.95</v>
      </c>
      <c r="B20" t="s">
        <v>12</v>
      </c>
      <c r="C20">
        <v>122.240705</v>
      </c>
      <c r="D20">
        <f t="shared" si="0"/>
        <v>15.765833333333335</v>
      </c>
      <c r="F20">
        <v>945.95</v>
      </c>
      <c r="G20">
        <v>121.332</v>
      </c>
      <c r="H20">
        <v>93.5404</v>
      </c>
    </row>
    <row r="21" spans="1:8" ht="12.75">
      <c r="A21">
        <v>990.9</v>
      </c>
      <c r="B21" t="s">
        <v>13</v>
      </c>
      <c r="C21">
        <v>117.530207</v>
      </c>
      <c r="D21">
        <f t="shared" si="0"/>
        <v>16.515</v>
      </c>
      <c r="F21">
        <v>990.9</v>
      </c>
      <c r="G21">
        <v>115.225</v>
      </c>
      <c r="H21">
        <v>95.6383</v>
      </c>
    </row>
    <row r="22" spans="1:8" ht="12.75">
      <c r="A22">
        <v>1035.9</v>
      </c>
      <c r="B22" t="s">
        <v>14</v>
      </c>
      <c r="C22">
        <v>113.979914</v>
      </c>
      <c r="D22">
        <f t="shared" si="0"/>
        <v>17.265</v>
      </c>
      <c r="F22">
        <v>1035.9</v>
      </c>
      <c r="G22">
        <v>111.74</v>
      </c>
      <c r="H22">
        <v>97.6103</v>
      </c>
    </row>
    <row r="23" spans="1:8" ht="12.75">
      <c r="A23">
        <v>1099.6</v>
      </c>
      <c r="B23" t="s">
        <v>15</v>
      </c>
      <c r="C23">
        <v>110.196273</v>
      </c>
      <c r="D23">
        <f t="shared" si="0"/>
        <v>18.326666666666664</v>
      </c>
      <c r="F23">
        <v>1099.6</v>
      </c>
      <c r="G23">
        <v>108.975</v>
      </c>
      <c r="H23">
        <v>99.5872</v>
      </c>
    </row>
    <row r="24" spans="1:8" ht="12.75">
      <c r="A24">
        <v>1198.8</v>
      </c>
      <c r="B24" t="s">
        <v>16</v>
      </c>
      <c r="C24">
        <v>105.939921</v>
      </c>
      <c r="D24">
        <f t="shared" si="0"/>
        <v>19.98</v>
      </c>
      <c r="F24">
        <v>1198.8</v>
      </c>
      <c r="G24">
        <v>106.396</v>
      </c>
      <c r="H24">
        <v>101.052</v>
      </c>
    </row>
    <row r="25" spans="1:8" ht="12.75">
      <c r="A25">
        <v>1335.5</v>
      </c>
      <c r="B25" t="s">
        <v>17</v>
      </c>
      <c r="C25">
        <v>101.802919</v>
      </c>
      <c r="D25">
        <f t="shared" si="0"/>
        <v>22.258333333333333</v>
      </c>
      <c r="F25">
        <v>1335.5</v>
      </c>
      <c r="G25">
        <v>103.831</v>
      </c>
      <c r="H25">
        <v>101.324</v>
      </c>
    </row>
    <row r="26" spans="1:8" ht="12.75">
      <c r="A26">
        <v>1515.3</v>
      </c>
      <c r="B26" t="s">
        <v>18</v>
      </c>
      <c r="C26">
        <v>98.0603809</v>
      </c>
      <c r="D26">
        <f t="shared" si="0"/>
        <v>25.255</v>
      </c>
      <c r="F26">
        <v>1515.3</v>
      </c>
      <c r="G26">
        <v>101.069</v>
      </c>
      <c r="H26">
        <v>100.304</v>
      </c>
    </row>
    <row r="27" spans="1:8" ht="12.75">
      <c r="A27">
        <v>1695.1</v>
      </c>
      <c r="B27" t="s">
        <v>19</v>
      </c>
      <c r="C27">
        <v>95.3645537</v>
      </c>
      <c r="D27">
        <f t="shared" si="0"/>
        <v>28.251666666666665</v>
      </c>
      <c r="F27">
        <v>1695.1</v>
      </c>
      <c r="G27">
        <v>98.6644</v>
      </c>
      <c r="H27">
        <v>98.7177</v>
      </c>
    </row>
    <row r="28" spans="1:8" ht="12.75">
      <c r="A28">
        <v>1800</v>
      </c>
      <c r="B28" t="s">
        <v>20</v>
      </c>
      <c r="C28">
        <v>94.0611764</v>
      </c>
      <c r="D28">
        <f t="shared" si="0"/>
        <v>30</v>
      </c>
      <c r="F28">
        <v>1800</v>
      </c>
      <c r="G28">
        <v>97.3688</v>
      </c>
      <c r="H28">
        <v>97.702</v>
      </c>
    </row>
    <row r="29" spans="1:8" ht="12.75">
      <c r="A29">
        <v>1800.1</v>
      </c>
      <c r="B29" t="s">
        <v>21</v>
      </c>
      <c r="C29">
        <v>98.61759</v>
      </c>
      <c r="D29">
        <f t="shared" si="0"/>
        <v>30.001666666666665</v>
      </c>
      <c r="F29">
        <v>1800.1</v>
      </c>
      <c r="G29">
        <v>102.474</v>
      </c>
      <c r="H29">
        <v>97.701</v>
      </c>
    </row>
    <row r="30" spans="1:8" ht="12.75">
      <c r="A30">
        <v>1800.2</v>
      </c>
      <c r="B30" t="s">
        <v>23</v>
      </c>
      <c r="C30">
        <v>103.073047</v>
      </c>
      <c r="D30">
        <f t="shared" si="0"/>
        <v>30.003333333333334</v>
      </c>
      <c r="F30">
        <v>1800.2</v>
      </c>
      <c r="G30">
        <v>107.424</v>
      </c>
      <c r="H30">
        <v>97.7</v>
      </c>
    </row>
    <row r="31" spans="1:8" ht="12.75">
      <c r="A31">
        <v>1800.4</v>
      </c>
      <c r="B31" t="s">
        <v>24</v>
      </c>
      <c r="C31">
        <v>111.560698</v>
      </c>
      <c r="D31">
        <f t="shared" si="0"/>
        <v>30.006666666666668</v>
      </c>
      <c r="F31">
        <v>1800.4</v>
      </c>
      <c r="G31">
        <v>116.761</v>
      </c>
      <c r="H31">
        <v>97.6981</v>
      </c>
    </row>
    <row r="32" spans="1:8" ht="12.75">
      <c r="A32">
        <v>1800.6</v>
      </c>
      <c r="B32" t="s">
        <v>25</v>
      </c>
      <c r="C32">
        <v>119.670582</v>
      </c>
      <c r="D32">
        <f t="shared" si="0"/>
        <v>30.009999999999998</v>
      </c>
      <c r="F32">
        <v>1800.6</v>
      </c>
      <c r="G32">
        <v>125.612</v>
      </c>
      <c r="H32">
        <v>97.6962</v>
      </c>
    </row>
    <row r="33" spans="1:8" ht="12.75">
      <c r="A33">
        <v>1801</v>
      </c>
      <c r="B33" t="s">
        <v>26</v>
      </c>
      <c r="C33">
        <v>134.656347</v>
      </c>
      <c r="D33">
        <f t="shared" si="0"/>
        <v>30.016666666666666</v>
      </c>
      <c r="F33">
        <v>1801</v>
      </c>
      <c r="G33">
        <v>141.768</v>
      </c>
      <c r="H33">
        <v>97.6923</v>
      </c>
    </row>
    <row r="34" spans="1:8" ht="12.75">
      <c r="A34">
        <v>1846</v>
      </c>
      <c r="B34" t="s">
        <v>27</v>
      </c>
      <c r="C34">
        <v>127.054658</v>
      </c>
      <c r="D34">
        <f t="shared" si="0"/>
        <v>30.766666666666666</v>
      </c>
      <c r="F34">
        <v>1846</v>
      </c>
      <c r="G34">
        <v>128.067</v>
      </c>
      <c r="H34">
        <v>98.9506</v>
      </c>
    </row>
    <row r="35" spans="1:8" ht="12.75">
      <c r="A35">
        <v>1890.9</v>
      </c>
      <c r="B35" t="s">
        <v>28</v>
      </c>
      <c r="C35">
        <v>122.008924</v>
      </c>
      <c r="D35">
        <f t="shared" si="0"/>
        <v>31.515</v>
      </c>
      <c r="F35">
        <v>1890.9</v>
      </c>
      <c r="G35">
        <v>121.345</v>
      </c>
      <c r="H35">
        <v>100.954</v>
      </c>
    </row>
    <row r="36" spans="1:8" ht="12.75">
      <c r="A36">
        <v>1935.9</v>
      </c>
      <c r="B36" t="s">
        <v>29</v>
      </c>
      <c r="C36">
        <v>118.187812</v>
      </c>
      <c r="D36">
        <f t="shared" si="0"/>
        <v>32.265</v>
      </c>
      <c r="F36">
        <v>1935.9</v>
      </c>
      <c r="G36">
        <v>117.464</v>
      </c>
      <c r="H36">
        <v>102.86</v>
      </c>
    </row>
    <row r="37" spans="1:8" ht="12.75">
      <c r="A37">
        <v>2001.1</v>
      </c>
      <c r="B37" t="s">
        <v>30</v>
      </c>
      <c r="C37">
        <v>114.005654</v>
      </c>
      <c r="D37">
        <f t="shared" si="0"/>
        <v>33.35166666666667</v>
      </c>
      <c r="F37">
        <v>2001.1</v>
      </c>
      <c r="G37">
        <v>114.256</v>
      </c>
      <c r="H37">
        <v>104.757</v>
      </c>
    </row>
    <row r="38" spans="1:8" ht="12.75">
      <c r="A38">
        <v>2105.1</v>
      </c>
      <c r="B38" t="s">
        <v>31</v>
      </c>
      <c r="C38">
        <v>109.190276</v>
      </c>
      <c r="D38">
        <f t="shared" si="0"/>
        <v>35.085</v>
      </c>
      <c r="F38">
        <v>2105.1</v>
      </c>
      <c r="G38">
        <v>111.114</v>
      </c>
      <c r="H38">
        <v>105.971</v>
      </c>
    </row>
    <row r="39" spans="1:8" ht="12.75">
      <c r="A39">
        <v>2252</v>
      </c>
      <c r="B39" t="s">
        <v>32</v>
      </c>
      <c r="C39">
        <v>104.404911</v>
      </c>
      <c r="D39">
        <f t="shared" si="0"/>
        <v>37.53333333333333</v>
      </c>
      <c r="F39">
        <v>2252</v>
      </c>
      <c r="G39">
        <v>107.846</v>
      </c>
      <c r="H39">
        <v>105.719</v>
      </c>
    </row>
    <row r="40" spans="1:8" ht="12.75">
      <c r="A40">
        <v>2431.8</v>
      </c>
      <c r="B40" t="s">
        <v>34</v>
      </c>
      <c r="C40">
        <v>100.290167</v>
      </c>
      <c r="D40">
        <f t="shared" si="0"/>
        <v>40.53</v>
      </c>
      <c r="F40">
        <v>2431.8</v>
      </c>
      <c r="G40">
        <v>104.527</v>
      </c>
      <c r="H40">
        <v>104.1</v>
      </c>
    </row>
    <row r="41" spans="1:8" ht="12.75">
      <c r="A41">
        <v>2611.6</v>
      </c>
      <c r="B41" t="s">
        <v>35</v>
      </c>
      <c r="C41">
        <v>97.2663013</v>
      </c>
      <c r="D41">
        <f t="shared" si="0"/>
        <v>43.526666666666664</v>
      </c>
      <c r="F41">
        <v>2611.6</v>
      </c>
      <c r="G41">
        <v>101.637</v>
      </c>
      <c r="H41">
        <v>101.986</v>
      </c>
    </row>
    <row r="42" spans="1:8" ht="12.75">
      <c r="A42">
        <v>2700</v>
      </c>
      <c r="B42" t="s">
        <v>36</v>
      </c>
      <c r="C42">
        <v>95.9882237</v>
      </c>
      <c r="D42">
        <f t="shared" si="0"/>
        <v>45</v>
      </c>
      <c r="F42">
        <v>2700</v>
      </c>
      <c r="G42">
        <v>100.305</v>
      </c>
      <c r="H42">
        <v>100.89</v>
      </c>
    </row>
    <row r="43" spans="1:8" ht="12.75">
      <c r="A43">
        <v>2700.1</v>
      </c>
      <c r="B43" t="s">
        <v>37</v>
      </c>
      <c r="C43">
        <v>100.660938</v>
      </c>
      <c r="D43">
        <f t="shared" si="0"/>
        <v>45.001666666666665</v>
      </c>
      <c r="F43">
        <v>2700.1</v>
      </c>
      <c r="G43">
        <v>105.582</v>
      </c>
      <c r="H43">
        <v>100.889</v>
      </c>
    </row>
    <row r="44" spans="1:8" ht="12.75">
      <c r="A44">
        <v>2700.2</v>
      </c>
      <c r="B44" t="s">
        <v>38</v>
      </c>
      <c r="C44">
        <v>105.222178</v>
      </c>
      <c r="D44">
        <f t="shared" si="0"/>
        <v>45.00333333333333</v>
      </c>
      <c r="F44">
        <v>2700.2</v>
      </c>
      <c r="G44">
        <v>110.695</v>
      </c>
      <c r="H44">
        <v>100.888</v>
      </c>
    </row>
    <row r="45" spans="1:8" ht="12.75">
      <c r="A45">
        <v>2700.4</v>
      </c>
      <c r="B45" t="s">
        <v>39</v>
      </c>
      <c r="C45">
        <v>113.902479</v>
      </c>
      <c r="D45">
        <f t="shared" si="0"/>
        <v>45.00666666666667</v>
      </c>
      <c r="F45">
        <v>2700.4</v>
      </c>
      <c r="G45">
        <v>120.336</v>
      </c>
      <c r="H45">
        <v>100.885</v>
      </c>
    </row>
    <row r="46" spans="1:8" ht="12.75">
      <c r="A46">
        <v>2700.6</v>
      </c>
      <c r="B46" t="s">
        <v>40</v>
      </c>
      <c r="C46">
        <v>122.19309</v>
      </c>
      <c r="D46">
        <f t="shared" si="0"/>
        <v>45.01</v>
      </c>
      <c r="F46">
        <v>2700.6</v>
      </c>
      <c r="G46">
        <v>129.472</v>
      </c>
      <c r="H46">
        <v>100.883</v>
      </c>
    </row>
    <row r="47" spans="1:8" ht="12.75">
      <c r="A47">
        <v>2701</v>
      </c>
      <c r="B47" t="s">
        <v>41</v>
      </c>
      <c r="C47">
        <v>137.503144</v>
      </c>
      <c r="D47">
        <f t="shared" si="0"/>
        <v>45.016666666666666</v>
      </c>
      <c r="F47">
        <v>2701</v>
      </c>
      <c r="G47">
        <v>146.135</v>
      </c>
      <c r="H47">
        <v>100.878</v>
      </c>
    </row>
    <row r="48" spans="1:8" ht="12.75">
      <c r="A48">
        <v>2745.9</v>
      </c>
      <c r="B48" t="s">
        <v>42</v>
      </c>
      <c r="C48">
        <v>129.653318</v>
      </c>
      <c r="D48">
        <f t="shared" si="0"/>
        <v>45.765</v>
      </c>
      <c r="F48">
        <v>2745.9</v>
      </c>
      <c r="G48">
        <v>131.808</v>
      </c>
      <c r="H48">
        <v>102.058</v>
      </c>
    </row>
    <row r="49" spans="1:8" ht="12.75">
      <c r="A49">
        <v>2790.9</v>
      </c>
      <c r="B49" t="s">
        <v>43</v>
      </c>
      <c r="C49">
        <v>124.437528</v>
      </c>
      <c r="D49">
        <f t="shared" si="0"/>
        <v>46.515</v>
      </c>
      <c r="F49">
        <v>2790.9</v>
      </c>
      <c r="G49">
        <v>124.758</v>
      </c>
      <c r="H49">
        <v>104.016</v>
      </c>
    </row>
    <row r="50" spans="1:8" ht="12.75">
      <c r="A50">
        <v>2835.8</v>
      </c>
      <c r="B50" t="s">
        <v>45</v>
      </c>
      <c r="C50">
        <v>120.479079</v>
      </c>
      <c r="D50">
        <f t="shared" si="0"/>
        <v>47.263333333333335</v>
      </c>
      <c r="F50">
        <v>2835.8</v>
      </c>
      <c r="G50">
        <v>120.665</v>
      </c>
      <c r="H50">
        <v>105.882</v>
      </c>
    </row>
    <row r="51" spans="1:8" ht="12.75">
      <c r="A51">
        <v>2901.9</v>
      </c>
      <c r="B51" t="s">
        <v>46</v>
      </c>
      <c r="C51">
        <v>116.091322</v>
      </c>
      <c r="D51">
        <f t="shared" si="0"/>
        <v>48.365</v>
      </c>
      <c r="F51">
        <v>2901.9</v>
      </c>
      <c r="G51">
        <v>117.215</v>
      </c>
      <c r="H51">
        <v>107.716</v>
      </c>
    </row>
    <row r="52" spans="1:8" ht="12.75">
      <c r="A52">
        <v>3008.4</v>
      </c>
      <c r="B52" t="s">
        <v>47</v>
      </c>
      <c r="C52">
        <v>110.97284</v>
      </c>
      <c r="D52">
        <f t="shared" si="0"/>
        <v>50.14</v>
      </c>
      <c r="F52">
        <v>3008.4</v>
      </c>
      <c r="G52">
        <v>113.753</v>
      </c>
      <c r="H52">
        <v>108.765</v>
      </c>
    </row>
    <row r="53" spans="1:8" ht="12.75">
      <c r="A53">
        <v>3161.1</v>
      </c>
      <c r="B53" t="s">
        <v>48</v>
      </c>
      <c r="C53">
        <v>105.82046</v>
      </c>
      <c r="D53">
        <f t="shared" si="0"/>
        <v>52.684999999999995</v>
      </c>
      <c r="F53">
        <v>3161.1</v>
      </c>
      <c r="G53">
        <v>110.07</v>
      </c>
      <c r="H53">
        <v>108.18</v>
      </c>
    </row>
    <row r="54" spans="1:8" ht="12.75">
      <c r="A54">
        <v>3340.9</v>
      </c>
      <c r="B54" t="s">
        <v>49</v>
      </c>
      <c r="C54">
        <v>101.513481</v>
      </c>
      <c r="D54">
        <f t="shared" si="0"/>
        <v>55.681666666666665</v>
      </c>
      <c r="F54">
        <v>3340.9</v>
      </c>
      <c r="G54">
        <v>106.449</v>
      </c>
      <c r="H54">
        <v>106.227</v>
      </c>
    </row>
    <row r="55" spans="1:8" ht="12.75">
      <c r="A55">
        <v>3520.7</v>
      </c>
      <c r="B55" t="s">
        <v>50</v>
      </c>
      <c r="C55">
        <v>98.3176448</v>
      </c>
      <c r="D55">
        <f t="shared" si="0"/>
        <v>58.67833333333333</v>
      </c>
      <c r="F55">
        <v>3520.7</v>
      </c>
      <c r="G55">
        <v>103.291</v>
      </c>
      <c r="H55">
        <v>103.816</v>
      </c>
    </row>
    <row r="56" spans="1:8" ht="12.75">
      <c r="A56">
        <v>3600</v>
      </c>
      <c r="B56" t="s">
        <v>51</v>
      </c>
      <c r="C56">
        <v>97.0831967</v>
      </c>
      <c r="D56">
        <f t="shared" si="0"/>
        <v>60</v>
      </c>
      <c r="F56">
        <v>3600</v>
      </c>
      <c r="G56">
        <v>101.978</v>
      </c>
      <c r="H56">
        <v>102.711</v>
      </c>
    </row>
    <row r="57" spans="1:8" ht="12.75">
      <c r="A57">
        <v>3600.1</v>
      </c>
      <c r="B57" t="s">
        <v>52</v>
      </c>
      <c r="C57">
        <v>101.819331</v>
      </c>
      <c r="D57">
        <f t="shared" si="0"/>
        <v>60.001666666666665</v>
      </c>
      <c r="F57">
        <v>3600.1</v>
      </c>
      <c r="G57">
        <v>107.349</v>
      </c>
      <c r="H57">
        <v>102.71</v>
      </c>
    </row>
    <row r="58" spans="1:8" ht="12.75">
      <c r="A58">
        <v>3600.2</v>
      </c>
      <c r="B58" t="s">
        <v>53</v>
      </c>
      <c r="C58">
        <v>106.439157</v>
      </c>
      <c r="D58">
        <f t="shared" si="0"/>
        <v>60.00333333333333</v>
      </c>
      <c r="F58">
        <v>3600.2</v>
      </c>
      <c r="G58">
        <v>112.554</v>
      </c>
      <c r="H58">
        <v>102.708</v>
      </c>
    </row>
    <row r="59" spans="1:8" ht="12.75">
      <c r="A59">
        <v>3600.4</v>
      </c>
      <c r="B59" t="s">
        <v>54</v>
      </c>
      <c r="C59">
        <v>115.226822</v>
      </c>
      <c r="D59">
        <f t="shared" si="0"/>
        <v>60.00666666666667</v>
      </c>
      <c r="F59">
        <v>3600.4</v>
      </c>
      <c r="G59">
        <v>122.364</v>
      </c>
      <c r="H59">
        <v>102.706</v>
      </c>
    </row>
    <row r="60" spans="1:8" ht="12.75">
      <c r="A60">
        <v>3600.6</v>
      </c>
      <c r="B60" t="s">
        <v>56</v>
      </c>
      <c r="C60">
        <v>123.618156</v>
      </c>
      <c r="D60">
        <f t="shared" si="0"/>
        <v>60.01</v>
      </c>
      <c r="F60">
        <v>3600.6</v>
      </c>
      <c r="G60">
        <v>131.658</v>
      </c>
      <c r="H60">
        <v>102.703</v>
      </c>
    </row>
    <row r="61" spans="1:8" ht="12.75">
      <c r="A61">
        <v>3601</v>
      </c>
      <c r="B61" t="s">
        <v>57</v>
      </c>
      <c r="C61">
        <v>139.108981</v>
      </c>
      <c r="D61">
        <f t="shared" si="0"/>
        <v>60.016666666666666</v>
      </c>
      <c r="F61">
        <v>3601</v>
      </c>
      <c r="G61">
        <v>148.603</v>
      </c>
      <c r="H61">
        <v>102.697</v>
      </c>
    </row>
    <row r="62" spans="1:8" ht="12.75">
      <c r="A62">
        <v>3645.9</v>
      </c>
      <c r="B62" t="s">
        <v>58</v>
      </c>
      <c r="C62">
        <v>131.121436</v>
      </c>
      <c r="D62">
        <f t="shared" si="0"/>
        <v>60.765</v>
      </c>
      <c r="F62">
        <v>3645.9</v>
      </c>
      <c r="G62">
        <v>133.928</v>
      </c>
      <c r="H62">
        <v>103.836</v>
      </c>
    </row>
    <row r="63" spans="1:8" ht="12.75">
      <c r="A63">
        <v>3690.9</v>
      </c>
      <c r="B63" t="s">
        <v>59</v>
      </c>
      <c r="C63">
        <v>125.811515</v>
      </c>
      <c r="D63">
        <f t="shared" si="0"/>
        <v>61.515</v>
      </c>
      <c r="F63">
        <v>3690.9</v>
      </c>
      <c r="G63">
        <v>126.696</v>
      </c>
      <c r="H63">
        <v>105.768</v>
      </c>
    </row>
    <row r="64" spans="1:8" ht="12.75">
      <c r="A64">
        <v>3735.8</v>
      </c>
      <c r="B64" t="s">
        <v>60</v>
      </c>
      <c r="C64">
        <v>121.776959</v>
      </c>
      <c r="D64">
        <f t="shared" si="0"/>
        <v>62.263333333333335</v>
      </c>
      <c r="F64">
        <v>3735.8</v>
      </c>
      <c r="G64">
        <v>122.486</v>
      </c>
      <c r="H64">
        <v>107.61</v>
      </c>
    </row>
    <row r="65" spans="1:8" ht="12.75">
      <c r="A65">
        <v>3802.3</v>
      </c>
      <c r="B65" t="s">
        <v>61</v>
      </c>
      <c r="C65">
        <v>117.27359</v>
      </c>
      <c r="D65">
        <f t="shared" si="0"/>
        <v>63.37166666666667</v>
      </c>
      <c r="F65">
        <v>3802.3</v>
      </c>
      <c r="G65">
        <v>118.9</v>
      </c>
      <c r="H65">
        <v>109.407</v>
      </c>
    </row>
    <row r="66" spans="1:8" ht="12.75">
      <c r="A66">
        <v>3910.2</v>
      </c>
      <c r="B66" t="s">
        <v>62</v>
      </c>
      <c r="C66">
        <v>111.982415</v>
      </c>
      <c r="D66">
        <f>A66/60</f>
        <v>65.17</v>
      </c>
      <c r="F66">
        <v>3910.2</v>
      </c>
      <c r="G66">
        <v>115.254</v>
      </c>
      <c r="H66">
        <v>110.359</v>
      </c>
    </row>
    <row r="67" spans="1:8" ht="12.75">
      <c r="A67">
        <v>4066.2</v>
      </c>
      <c r="B67" t="s">
        <v>63</v>
      </c>
      <c r="C67">
        <v>106.618323</v>
      </c>
      <c r="D67">
        <f>A67/60</f>
        <v>67.77</v>
      </c>
      <c r="F67">
        <v>4066.2</v>
      </c>
      <c r="G67">
        <v>111.328</v>
      </c>
      <c r="H67">
        <v>109.576</v>
      </c>
    </row>
    <row r="68" spans="1:8" ht="12.75">
      <c r="A68">
        <v>4246</v>
      </c>
      <c r="B68" t="s">
        <v>64</v>
      </c>
      <c r="C68">
        <v>102.205066</v>
      </c>
      <c r="D68">
        <f>A68/60</f>
        <v>70.76666666666667</v>
      </c>
      <c r="F68">
        <v>4246</v>
      </c>
      <c r="G68">
        <v>107.538</v>
      </c>
      <c r="H68">
        <v>107.435</v>
      </c>
    </row>
    <row r="69" spans="1:8" ht="12.75">
      <c r="A69">
        <v>4425.8</v>
      </c>
      <c r="B69" t="s">
        <v>65</v>
      </c>
      <c r="C69">
        <v>98.9136547</v>
      </c>
      <c r="D69">
        <f>A69/60</f>
        <v>73.76333333333334</v>
      </c>
      <c r="F69">
        <v>4425.8</v>
      </c>
      <c r="G69">
        <v>104.231</v>
      </c>
      <c r="H69">
        <v>104.857</v>
      </c>
    </row>
    <row r="70" spans="1:8" ht="12.75">
      <c r="A70">
        <v>4500</v>
      </c>
      <c r="B70" t="s">
        <v>67</v>
      </c>
      <c r="C70">
        <v>97.7131468</v>
      </c>
      <c r="D70">
        <f>A70/60</f>
        <v>75</v>
      </c>
      <c r="F70">
        <v>4500</v>
      </c>
      <c r="G70">
        <v>102.94</v>
      </c>
      <c r="H70">
        <v>103.76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 Freudenberg</cp:lastModifiedBy>
  <dcterms:created xsi:type="dcterms:W3CDTF">2005-10-24T18:06:33Z</dcterms:created>
  <dcterms:modified xsi:type="dcterms:W3CDTF">2005-10-24T18:06:52Z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