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266" windowWidth="19200" windowHeight="12690" tabRatio="237" activeTab="1"/>
  </bookViews>
  <sheets>
    <sheet name="Sheet2" sheetId="1" r:id="rId1"/>
    <sheet name="Sheet1" sheetId="2" r:id="rId2"/>
    <sheet name="TYPE-C" sheetId="3" r:id="rId3"/>
    <sheet name="TYPE-A" sheetId="4" r:id="rId4"/>
    <sheet name="TYPE-B" sheetId="5" r:id="rId5"/>
  </sheets>
  <definedNames/>
  <calcPr fullCalcOnLoad="1"/>
</workbook>
</file>

<file path=xl/sharedStrings.xml><?xml version="1.0" encoding="utf-8"?>
<sst xmlns="http://schemas.openxmlformats.org/spreadsheetml/2006/main" count="2890" uniqueCount="363">
  <si>
    <t>SE141-101</t>
  </si>
  <si>
    <t>DRAWING NO.</t>
  </si>
  <si>
    <t>SE141-114</t>
  </si>
  <si>
    <t>MODEL NO.</t>
  </si>
  <si>
    <t>QTY</t>
  </si>
  <si>
    <t>SE141-048</t>
  </si>
  <si>
    <t>DS141-036</t>
  </si>
  <si>
    <t>SE141-036</t>
  </si>
  <si>
    <t>FIND NO.</t>
  </si>
  <si>
    <t>DESCRIPTION</t>
  </si>
  <si>
    <t>MOD COIL WINDING FORM ASM TYPE-A</t>
  </si>
  <si>
    <t>MATERIAL / SPECIFICATION</t>
  </si>
  <si>
    <t>AR</t>
  </si>
  <si>
    <t>SE141-033</t>
  </si>
  <si>
    <t>SE141-077</t>
  </si>
  <si>
    <t>NEMA GRADE G-11CR</t>
  </si>
  <si>
    <t>WEIGHT (LBS)</t>
  </si>
  <si>
    <t>REV</t>
  </si>
  <si>
    <t>SE140-101</t>
  </si>
  <si>
    <t>POL BREAK SHIM ASM TYPE-A</t>
  </si>
  <si>
    <t>PART    NO.</t>
  </si>
  <si>
    <t>NEXT   ASM</t>
  </si>
  <si>
    <t>REL   DATE</t>
  </si>
  <si>
    <t>PRODUCTION WINDING FORM TYPE-A</t>
  </si>
  <si>
    <t>SE141-115</t>
  </si>
  <si>
    <t>SE141-116</t>
  </si>
  <si>
    <t>SE141-102</t>
  </si>
  <si>
    <t>SE141-103</t>
  </si>
  <si>
    <t>PRODUCTION WINDING FORM TYPE-B</t>
  </si>
  <si>
    <t>PRODUCTION WINDING FORM TYPE-C</t>
  </si>
  <si>
    <t>DS141-060</t>
  </si>
  <si>
    <t>DS141-079</t>
  </si>
  <si>
    <t>SE141-060</t>
  </si>
  <si>
    <t>SE141-079</t>
  </si>
  <si>
    <t>NUT, 12PT HEX 1.375-6UNC-2B</t>
  </si>
  <si>
    <t>ASTM A286</t>
  </si>
  <si>
    <t>WASHER, 2.75 OD X 1.66 ID X 0.5 THK</t>
  </si>
  <si>
    <t>SE140-102</t>
  </si>
  <si>
    <t>SE140-103</t>
  </si>
  <si>
    <t>SE141-031  SE141-035</t>
  </si>
  <si>
    <t>SE141-034</t>
  </si>
  <si>
    <t>INS BUSHING, 1.63 OD X 1.38 ID X 1.74 LG</t>
  </si>
  <si>
    <t>SE141-083</t>
  </si>
  <si>
    <t>---</t>
  </si>
  <si>
    <t>STUD, 1.375-6UNC-2A X 9.5 LG</t>
  </si>
  <si>
    <t>POLOIDAL BREAK SHIM</t>
  </si>
  <si>
    <t>INS BUSHING, 1.63 OD X 1.38 ID X 2.19 LG</t>
  </si>
  <si>
    <t>SE141-058</t>
  </si>
  <si>
    <t>SE141-051  SE141-055</t>
  </si>
  <si>
    <t>SE141-054</t>
  </si>
  <si>
    <t>INS BUSHING, 1.63 OD X 1.38 ID X 1.68 LG</t>
  </si>
  <si>
    <t>SE141-082</t>
  </si>
  <si>
    <t>MOD COIL WINDING FORM ASM TYPE-B</t>
  </si>
  <si>
    <t>POL BREAK SHIM ASM TYPE-B</t>
  </si>
  <si>
    <t>SE141-078</t>
  </si>
  <si>
    <t>SE141-071  SE141-075</t>
  </si>
  <si>
    <t>SE141-074</t>
  </si>
  <si>
    <t>SE141-080</t>
  </si>
  <si>
    <t>MOD COIL WINDING FORM ASM TYPE-C</t>
  </si>
  <si>
    <t>POL BREAK SHIM ASM TYPE-C</t>
  </si>
  <si>
    <t>SE141-053</t>
  </si>
  <si>
    <t>SE141-073</t>
  </si>
  <si>
    <t>INS SHEET, 32 X 15 X .063 THK</t>
  </si>
  <si>
    <t>INS SHEET, 26 X 3 X .063 THK</t>
  </si>
  <si>
    <t>SE142C-050</t>
  </si>
  <si>
    <t>WIP</t>
  </si>
  <si>
    <t>LEADS TERMINAL ASSEMBLY</t>
  </si>
  <si>
    <t>TBD</t>
  </si>
  <si>
    <t>SE142C-047</t>
  </si>
  <si>
    <t>JUMPERS BASE BLOCK</t>
  </si>
  <si>
    <t>INSERT, BUSHING-TYPE, THREADED</t>
  </si>
  <si>
    <t>BLOCK, 3.5 X 13.8 X 0.7 THK</t>
  </si>
  <si>
    <t>INS SHEET, 1.5 X 8 X 0.13 THK</t>
  </si>
  <si>
    <t>SE142C-049</t>
  </si>
  <si>
    <t>SE142C-051</t>
  </si>
  <si>
    <t>OF COPPER, UNS C10200</t>
  </si>
  <si>
    <t>SE142C-052</t>
  </si>
  <si>
    <t>SE142C-053</t>
  </si>
  <si>
    <t>SE142C-054</t>
  </si>
  <si>
    <t>TERMINAL LUG, SHORT</t>
  </si>
  <si>
    <t>TERMINAL LUG, LONG</t>
  </si>
  <si>
    <t>SE142C-055</t>
  </si>
  <si>
    <t>SE142C-056</t>
  </si>
  <si>
    <t>SE142C-059</t>
  </si>
  <si>
    <t>SE142C-065</t>
  </si>
  <si>
    <t>WASHER, .531 ID X .875 OD X .063 THK</t>
  </si>
  <si>
    <t>WASHER, .406 ID X .813 OD X .063 THK</t>
  </si>
  <si>
    <t>SE142C-066</t>
  </si>
  <si>
    <t>SE142C-225</t>
  </si>
  <si>
    <t>SE142C-069</t>
  </si>
  <si>
    <t>NS151359</t>
  </si>
  <si>
    <t>SE142C-211</t>
  </si>
  <si>
    <t>SE142C-212</t>
  </si>
  <si>
    <t>SE142C-263</t>
  </si>
  <si>
    <t>NUT, 3/8-16UNC STANDARD HEX</t>
  </si>
  <si>
    <t>NUT, 1/2-13UNC STANDARD HEX</t>
  </si>
  <si>
    <t>INS SHEET, 3.34 X 5.75 X 0.13 THK</t>
  </si>
  <si>
    <t>INS SHEET, 3.47 X 12.38 X .063 THK</t>
  </si>
  <si>
    <t>JUMPERS BASE BLOCK ASM</t>
  </si>
  <si>
    <t>TERMINAL JUMPER #1</t>
  </si>
  <si>
    <t>TERMINAL JUMPER #2</t>
  </si>
  <si>
    <t>TERMINAL JUMPER #3</t>
  </si>
  <si>
    <t>TERMINAL JUMPER #4</t>
  </si>
  <si>
    <t>INS BUSHING, 0.5 OD X .38 ID X 1.69 LG</t>
  </si>
  <si>
    <t>STUD, 3/8-16UNC X 3 LG</t>
  </si>
  <si>
    <t>WASHER, BELLEVILLE .515 ID X 1.29 OD X .129 HT, .029 DEF, 3200-LBS</t>
  </si>
  <si>
    <t>INCONEL 718                       SOLON #8H98718</t>
  </si>
  <si>
    <t>CABLE END CONNECTOR ASM</t>
  </si>
  <si>
    <t>SE142C-060</t>
  </si>
  <si>
    <t>CABLE CONNECTOR</t>
  </si>
  <si>
    <t>SE142C-046</t>
  </si>
  <si>
    <t>COOLING TUBE ASM</t>
  </si>
  <si>
    <t>SWAGE-LOK CONNECTOR</t>
  </si>
  <si>
    <t>SE142C-045</t>
  </si>
  <si>
    <t>CONDUCTOR</t>
  </si>
  <si>
    <t>TUBE</t>
  </si>
  <si>
    <t>SCREW, 3/8-16UNC X 1.25 LG HEX SOC HD CAP</t>
  </si>
  <si>
    <t>TERMINAL SPLICE PLATE #1</t>
  </si>
  <si>
    <t>SE141-123</t>
  </si>
  <si>
    <t>TYPE-C WINDING FORM MODS ASM</t>
  </si>
  <si>
    <t>AG BEARING COPPER,               UNS C10300/105/107</t>
  </si>
  <si>
    <t>LAWTON STOCKED MCWF</t>
  </si>
  <si>
    <t>POL BREAK BOLT ASSEMBLY</t>
  </si>
  <si>
    <t>POL BREAK SHIM ASSEMBLY</t>
  </si>
  <si>
    <t>METROLOGY TARGET</t>
  </si>
  <si>
    <t>SS, UNS S31600</t>
  </si>
  <si>
    <t>STUD, 3/8-16UNC X 2.5 LG</t>
  </si>
  <si>
    <t>SE141-124</t>
  </si>
  <si>
    <t>LEAD BLOCK MOUNT #1</t>
  </si>
  <si>
    <t>LEAD BLOCK MOUNT #2</t>
  </si>
  <si>
    <t>LEAD BLOCK MOUNT #3</t>
  </si>
  <si>
    <t>LEAD BLOCK MOUNT #4</t>
  </si>
  <si>
    <t>ADAPTER, 1 DIA X .84 LG</t>
  </si>
  <si>
    <t>SS, CSPEC-141-03</t>
  </si>
  <si>
    <t>COPPER, CSPEC-142-03</t>
  </si>
  <si>
    <t>SS, UNS S31600                    TAP-LOK HM-37516-50</t>
  </si>
  <si>
    <t>TYPE-B WINDING FORM MODS ASM</t>
  </si>
  <si>
    <t>SE141-122</t>
  </si>
  <si>
    <t>SE141-127</t>
  </si>
  <si>
    <t>TYPE-A WINDING FORM MODS ASM</t>
  </si>
  <si>
    <t>LAWTON STOCKED MCWF TYPE-B</t>
  </si>
  <si>
    <t>LAWTON STOCKED MCWF TYPE-A</t>
  </si>
  <si>
    <t>SE141-121</t>
  </si>
  <si>
    <t>SE141-128</t>
  </si>
  <si>
    <t>SE142C-251</t>
  </si>
  <si>
    <t>SE142C-241</t>
  </si>
  <si>
    <t>TYPE-C COIL SIDE-A ASSEMBLY</t>
  </si>
  <si>
    <t>TYPE-C COIL SIDE-B ASSEMBLY</t>
  </si>
  <si>
    <t>CLAMP ASSEMBLY</t>
  </si>
  <si>
    <t>SE142C-270</t>
  </si>
  <si>
    <t>CLAMP BAR</t>
  </si>
  <si>
    <t>SE142C-271</t>
  </si>
  <si>
    <t>SE142C-272</t>
  </si>
  <si>
    <t>WASHER, SPHERICAL CONVEX</t>
  </si>
  <si>
    <t>WASHER, SPHERICAL CONCAVE</t>
  </si>
  <si>
    <t>KEEPER</t>
  </si>
  <si>
    <t>INCONEL 718</t>
  </si>
  <si>
    <t>SWIVEL PAD</t>
  </si>
  <si>
    <t>SE142C-273</t>
  </si>
  <si>
    <t>SE142C-274</t>
  </si>
  <si>
    <t>SE142C-275</t>
  </si>
  <si>
    <t>SE142C-276</t>
  </si>
  <si>
    <t>SCREW, 1/4-20UNC X .5 LG BUTTON HD CAP</t>
  </si>
  <si>
    <t>NS153112</t>
  </si>
  <si>
    <t>SCREW, SHOULDER</t>
  </si>
  <si>
    <t>SE142C-277</t>
  </si>
  <si>
    <t>WASHER, .75 OD X .34 ID X .04 THK</t>
  </si>
  <si>
    <t>SE142C-278</t>
  </si>
  <si>
    <t>NS151352</t>
  </si>
  <si>
    <t>WASHER, BELLEVILLE 3/8 ID X 3/4 OD, 114-LBS</t>
  </si>
  <si>
    <t>BUSHING, SPACER</t>
  </si>
  <si>
    <t>SS, UNS S31600               VLIER SSP300</t>
  </si>
  <si>
    <t>SS, UNS S31600               MCARR 90107A030</t>
  </si>
  <si>
    <t>SS, UNS S31600             MCARR 90107A033</t>
  </si>
  <si>
    <t>SS, UNS S31600             MCARR 91950A031</t>
  </si>
  <si>
    <t>TYPE-C LEADS ENCLOSURE ASM</t>
  </si>
  <si>
    <t>TYPE-C VPI ASSEMBLY</t>
  </si>
  <si>
    <t>SE142C-281</t>
  </si>
  <si>
    <t>SE142C-243</t>
  </si>
  <si>
    <t>TYPE-C COIL SIDE-B GROUNDWRAP</t>
  </si>
  <si>
    <t>TYPE-C COIL SIDE-B UPPER CLADDING ASM</t>
  </si>
  <si>
    <t>TYPE-C COIL SIDE-B LOWER CLADDING ASM</t>
  </si>
  <si>
    <t>SE142C-481</t>
  </si>
  <si>
    <t>SE142C-483</t>
  </si>
  <si>
    <t>TYPE-C COIL SIDE-B COND LAYER #1</t>
  </si>
  <si>
    <t>TYPE-C COIL SIDE-B COND LAYER #2</t>
  </si>
  <si>
    <t>TYPE-C COIL SIDE-B COND LAYER #3</t>
  </si>
  <si>
    <t>TYPE-C COIL SIDE-B COND LAYER #4</t>
  </si>
  <si>
    <t>TYPE-C COIL SIDE-B LOWER CHILL PLATE ASM</t>
  </si>
  <si>
    <t>TYPE-C COIL SIDE-B UPPER CHILL PLATE ASM</t>
  </si>
  <si>
    <t>SE142C-485</t>
  </si>
  <si>
    <t>SE142C-487</t>
  </si>
  <si>
    <t>TYPE-C COIL SIDE-B LOWER LEAD BLOCK</t>
  </si>
  <si>
    <t>TYPE-C COIL SIDE-B UPPER LEAD BLOCK</t>
  </si>
  <si>
    <t xml:space="preserve">SCREW, </t>
  </si>
  <si>
    <t>SCREW,</t>
  </si>
  <si>
    <t>WIRE, MINERAL INSULATED</t>
  </si>
  <si>
    <t>TUBING</t>
  </si>
  <si>
    <t>SE142C-135</t>
  </si>
  <si>
    <t>SE142C-137</t>
  </si>
  <si>
    <t>CLADDING PARTS</t>
  </si>
  <si>
    <t>SE142C-482* (21 GENERICS)</t>
  </si>
  <si>
    <t>CHILL PLATE PARTS</t>
  </si>
  <si>
    <t>COPPER, ANNEALED                                  UNS C10100, C10200</t>
  </si>
  <si>
    <t>SE142C-484* (21 GENERICS)</t>
  </si>
  <si>
    <t>SE142C-486* (21 GENERICS)</t>
  </si>
  <si>
    <t>SE142C-488* (21 GENERICS)</t>
  </si>
  <si>
    <t>NONE</t>
  </si>
  <si>
    <t>TYPE-C COIL SIDE-A UPPER CLADDING ASM</t>
  </si>
  <si>
    <t>TYPE-C COIL SIDE-A LOWER CLADDING ASM</t>
  </si>
  <si>
    <t>TYPE-C COIL SIDE-A GROUNDWRAP</t>
  </si>
  <si>
    <t>TYPE-C COIL SIDE-A COND LAYER #1</t>
  </si>
  <si>
    <t>TYPE-C COIL SIDE-A COND LAYER #2</t>
  </si>
  <si>
    <t>TYPE-C COIL SIDE-A COND LAYER #3</t>
  </si>
  <si>
    <t>TYPE-C COIL SIDE-A COND LAYER #4</t>
  </si>
  <si>
    <t>TYPE-C COIL SIDE-A UPPER CHILL PLATE ASM</t>
  </si>
  <si>
    <t>TYPE-C COIL SIDE-A LOWER CHILL PLATE ASM</t>
  </si>
  <si>
    <t>TYPE-C COIL SIDE-A LOWER LEAD BLOCK</t>
  </si>
  <si>
    <t>TYPE-C COIL SIDE-A UPPER LEAD BLOCK</t>
  </si>
  <si>
    <t>SE142C-381</t>
  </si>
  <si>
    <t>SE142C-383</t>
  </si>
  <si>
    <t>SE142C-385</t>
  </si>
  <si>
    <t>SE142C-387</t>
  </si>
  <si>
    <t>SE142C-134</t>
  </si>
  <si>
    <t>SE142C-136</t>
  </si>
  <si>
    <t>SE142C-253</t>
  </si>
  <si>
    <t>SE142C-382* (21 GENERICS)</t>
  </si>
  <si>
    <t>SE142C-384* (21 GENERICS)</t>
  </si>
  <si>
    <t>SE142C-386* (21 GENERICS)</t>
  </si>
  <si>
    <t>SE142C-388* (21 GENERICS)</t>
  </si>
  <si>
    <t>FILLER STRIP</t>
  </si>
  <si>
    <t>TYPE-C COIL SIDE-A LEADS SIDE PLATE</t>
  </si>
  <si>
    <t>TYPE-C COIL SIDE-B LEADS SIDE PLATE</t>
  </si>
  <si>
    <t>TYPE-C COIL LEADS ENCLOSURE TOP PLATE</t>
  </si>
  <si>
    <t>CONNECTOR</t>
  </si>
  <si>
    <t>SCREW</t>
  </si>
  <si>
    <t>BUSHING</t>
  </si>
  <si>
    <t>TYPE-C COIL LEADS AREA CHILL PLATE</t>
  </si>
  <si>
    <t>SE142C-220</t>
  </si>
  <si>
    <t>SE142C-221</t>
  </si>
  <si>
    <t>SE142C-184</t>
  </si>
  <si>
    <t>SE142C-223</t>
  </si>
  <si>
    <t>SE142C-226</t>
  </si>
  <si>
    <t>SE142C-183</t>
  </si>
  <si>
    <t>COPPER</t>
  </si>
  <si>
    <t>PAD</t>
  </si>
  <si>
    <t>BAG MOLD</t>
  </si>
  <si>
    <t>SEAL TUBE</t>
  </si>
  <si>
    <t>VULCANIZING TAPE  CHOPPED GLASS</t>
  </si>
  <si>
    <t>SE142C-291</t>
  </si>
  <si>
    <t>TYPE-C MODULAR COIL ASSEMBLY</t>
  </si>
  <si>
    <t>PART             NO.</t>
  </si>
  <si>
    <t>SE140-003</t>
  </si>
  <si>
    <t>GL</t>
  </si>
  <si>
    <t>RESP</t>
  </si>
  <si>
    <t>CHK</t>
  </si>
  <si>
    <t>MC</t>
  </si>
  <si>
    <t>DONE</t>
  </si>
  <si>
    <t>|</t>
  </si>
  <si>
    <t>LEAD BLOCK MOUNT WELDING FIXTURE</t>
  </si>
  <si>
    <t>PF</t>
  </si>
  <si>
    <t>RCVD</t>
  </si>
  <si>
    <t>GM</t>
  </si>
  <si>
    <t>DR</t>
  </si>
  <si>
    <t>CP</t>
  </si>
  <si>
    <t>JR</t>
  </si>
  <si>
    <t>LEAD BLOCK PRE-FIT ASSEMBLY</t>
  </si>
  <si>
    <t>MAG WIRE LAYOUT</t>
  </si>
  <si>
    <t>delay</t>
  </si>
  <si>
    <t>TH</t>
  </si>
  <si>
    <t>POST VPI MODS</t>
  </si>
  <si>
    <t>DIAGNOSTICS</t>
  </si>
  <si>
    <t>I&amp;C DRAWING, PREP FOR COLD TEST</t>
  </si>
  <si>
    <t>CURRENT FEED INSULATION COVER</t>
  </si>
  <si>
    <t>BUSHING INSTALLATION</t>
  </si>
  <si>
    <t>Receive MCWF C1</t>
  </si>
  <si>
    <t>X</t>
  </si>
  <si>
    <t>Winding form preparation</t>
  </si>
  <si>
    <t>Pre-fit leads enclosure</t>
  </si>
  <si>
    <t>Install cladding</t>
  </si>
  <si>
    <t>Install groundwrap</t>
  </si>
  <si>
    <t>Wind coil side-A</t>
  </si>
  <si>
    <t>Wind coil side-B</t>
  </si>
  <si>
    <t>Install chill plates</t>
  </si>
  <si>
    <t>Install VPI mold</t>
  </si>
  <si>
    <t>Ready for VPI</t>
  </si>
  <si>
    <t>STATUS</t>
  </si>
  <si>
    <t>ETC (HRS)</t>
  </si>
  <si>
    <t>COMPLETE</t>
  </si>
  <si>
    <t>R</t>
  </si>
  <si>
    <t>D</t>
  </si>
  <si>
    <t>P</t>
  </si>
  <si>
    <t>Q</t>
  </si>
  <si>
    <t>SE141-126</t>
  </si>
  <si>
    <t>Drawing in progress.</t>
  </si>
  <si>
    <t>Fabrication complete.</t>
  </si>
  <si>
    <t>TYPE-C LEAD BLOCKS PRE-FIT ASM</t>
  </si>
  <si>
    <t>SE142C-080</t>
  </si>
  <si>
    <t>DESIGN   CHECKING</t>
  </si>
  <si>
    <t>READY TO BE CHECKED</t>
  </si>
  <si>
    <t>RELEASED FOR FAB</t>
  </si>
  <si>
    <t>REQ / SHOP INSTR ISSUED</t>
  </si>
  <si>
    <t>PO              ISSUED</t>
  </si>
  <si>
    <t>FORECAST DELIVERY</t>
  </si>
  <si>
    <t>REC'D AND INSPECTED</t>
  </si>
  <si>
    <t>GL / MC</t>
  </si>
  <si>
    <t>WINDING FORM</t>
  </si>
  <si>
    <t>TYPE-C SIDE-A LOWER LEAD BLOCK</t>
  </si>
  <si>
    <t>TYPE-C SIDE-B LOWER LEAD BLOCK</t>
  </si>
  <si>
    <t>TYPE-C SIDE-A UPPER LEAD BLOCK</t>
  </si>
  <si>
    <t>TYPE-C SIDE-B UPPER LEAD BLOCK</t>
  </si>
  <si>
    <t>TYPE-C LEADS ENCLOSURE TOP PLATE</t>
  </si>
  <si>
    <t>TYPE-C LEADS AREA CHILL PLATE</t>
  </si>
  <si>
    <t>GL / DW</t>
  </si>
  <si>
    <t>0 / 1</t>
  </si>
  <si>
    <t>PE005952  ($3,700)</t>
  </si>
  <si>
    <t>Drw applies to C1, C2.  Modifications required.</t>
  </si>
  <si>
    <t>R403063     ($10k)</t>
  </si>
  <si>
    <t>Rev pending to change MCWF attachment.                  Drw applies to C3-C6.</t>
  </si>
  <si>
    <t>STL model from quickparts.com</t>
  </si>
  <si>
    <t>ABS /                                                 POLYCARBONATE</t>
  </si>
  <si>
    <t>Released for fabrication.   Drw applies to C1-C6.</t>
  </si>
  <si>
    <t>In progress.</t>
  </si>
  <si>
    <t>Released for fabrication.</t>
  </si>
  <si>
    <t>LEAD BLOCKS PRE-FIT ASM</t>
  </si>
  <si>
    <t>SE142C-382</t>
  </si>
  <si>
    <t>SE142C-384</t>
  </si>
  <si>
    <t>SE142C-386</t>
  </si>
  <si>
    <t>SE142C-388</t>
  </si>
  <si>
    <t>TYPE-C COIL SIDE-A WINDING PACK</t>
  </si>
  <si>
    <t>SE142C-382* (21 GEN)</t>
  </si>
  <si>
    <t>SE142C-384* (21 GEN)</t>
  </si>
  <si>
    <t>SE142C-386* (21 GEN)</t>
  </si>
  <si>
    <t>SE142C-388* (21 GEN)</t>
  </si>
  <si>
    <t>SE142C-482</t>
  </si>
  <si>
    <t>SE142C-484</t>
  </si>
  <si>
    <t>SE142C-488</t>
  </si>
  <si>
    <t>SE142C-486</t>
  </si>
  <si>
    <t>TYPE-C COIL SIDE-B WINDING PACK</t>
  </si>
  <si>
    <t>SE142C-482* (21 GEN)</t>
  </si>
  <si>
    <t>SE142C-484* (21 GEN)</t>
  </si>
  <si>
    <t>SE142C-486* (21 GEN)</t>
  </si>
  <si>
    <t>SE142C-488* (21 GEN)</t>
  </si>
  <si>
    <t>I&amp;C, PREP FOR COLD TEST</t>
  </si>
  <si>
    <t>ROGOWSKI COIL INSTALLATION</t>
  </si>
  <si>
    <t>COIL-COIL FLANGE BUSHING INST</t>
  </si>
  <si>
    <t>…</t>
  </si>
  <si>
    <t>PART</t>
  </si>
  <si>
    <t>MATL</t>
  </si>
  <si>
    <t>POST-VPI MODIFICATIONS                                                       (Clamp position, studs removed, ins &amp; covers)</t>
  </si>
  <si>
    <t>SS, UNS S31600                        TAP-LOK HM-37516-50</t>
  </si>
  <si>
    <t>Released for fabrication.  Make C1, C2 in-house.</t>
  </si>
  <si>
    <t>DW / MC</t>
  </si>
  <si>
    <t>Asm drawing in progress.  Some parts released.</t>
  </si>
  <si>
    <t>Rev to add plating note, leadin chamfer.</t>
  </si>
  <si>
    <t>Need to release cond drw.</t>
  </si>
  <si>
    <t>In progress. Plan to release before -251.</t>
  </si>
  <si>
    <t>GM / MC</t>
  </si>
  <si>
    <t>In progress. Plan to release before -241.</t>
  </si>
  <si>
    <t>JR / MC</t>
  </si>
  <si>
    <t>TH / MC</t>
  </si>
  <si>
    <t>PF / MC</t>
  </si>
  <si>
    <t>POST-VPI MODIFICATIONS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</si>
</sst>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/d;@"/>
    <numFmt numFmtId="172" formatCode="[$-409]d\-mmm;@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0"/>
    </font>
    <font>
      <sz val="10"/>
      <color indexed="12"/>
      <name val="Arial"/>
      <family val="0"/>
    </font>
    <font>
      <sz val="10"/>
      <color indexed="61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0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left"/>
    </xf>
    <xf numFmtId="1" fontId="0" fillId="0" borderId="0" xfId="0" applyNumberFormat="1" applyAlignment="1">
      <alignment horizontal="center"/>
    </xf>
    <xf numFmtId="0" fontId="0" fillId="0" borderId="1" xfId="0" applyFill="1" applyBorder="1" applyAlignment="1">
      <alignment horizontal="center"/>
    </xf>
    <xf numFmtId="165" fontId="0" fillId="0" borderId="1" xfId="0" applyNumberFormat="1" applyFill="1" applyBorder="1" applyAlignment="1">
      <alignment horizontal="center"/>
    </xf>
    <xf numFmtId="0" fontId="0" fillId="0" borderId="1" xfId="0" applyFill="1" applyBorder="1" applyAlignment="1">
      <alignment horizontal="left"/>
    </xf>
    <xf numFmtId="166" fontId="0" fillId="0" borderId="1" xfId="0" applyNumberFormat="1" applyFill="1" applyBorder="1" applyAlignment="1" quotePrefix="1">
      <alignment horizontal="center"/>
    </xf>
    <xf numFmtId="1" fontId="0" fillId="0" borderId="1" xfId="0" applyNumberFormat="1" applyFill="1" applyBorder="1" applyAlignment="1" quotePrefix="1">
      <alignment horizontal="center"/>
    </xf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 quotePrefix="1">
      <alignment horizontal="center" vertical="center"/>
    </xf>
    <xf numFmtId="0" fontId="0" fillId="0" borderId="1" xfId="0" applyFill="1" applyBorder="1" applyAlignment="1">
      <alignment/>
    </xf>
    <xf numFmtId="0" fontId="0" fillId="0" borderId="2" xfId="0" applyBorder="1" applyAlignment="1">
      <alignment horizontal="center" vertical="center" wrapText="1"/>
    </xf>
    <xf numFmtId="165" fontId="0" fillId="0" borderId="2" xfId="0" applyNumberFormat="1" applyBorder="1" applyAlignment="1">
      <alignment horizontal="center" vertical="center" wrapText="1"/>
    </xf>
    <xf numFmtId="1" fontId="0" fillId="0" borderId="2" xfId="0" applyNumberFormat="1" applyBorder="1" applyAlignment="1">
      <alignment horizontal="center" vertical="center" wrapText="1"/>
    </xf>
    <xf numFmtId="166" fontId="0" fillId="0" borderId="1" xfId="0" applyNumberFormat="1" applyFill="1" applyBorder="1" applyAlignment="1" quotePrefix="1">
      <alignment horizontal="center" vertical="center" wrapText="1"/>
    </xf>
    <xf numFmtId="166" fontId="0" fillId="0" borderId="1" xfId="0" applyNumberFormat="1" applyFill="1" applyBorder="1" applyAlignment="1" quotePrefix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wrapText="1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" xfId="0" applyFill="1" applyBorder="1" applyAlignment="1">
      <alignment horizontal="left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66" fontId="4" fillId="0" borderId="1" xfId="0" applyNumberFormat="1" applyFont="1" applyFill="1" applyBorder="1" applyAlignment="1" quotePrefix="1">
      <alignment horizontal="center"/>
    </xf>
    <xf numFmtId="1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165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/>
    </xf>
    <xf numFmtId="166" fontId="4" fillId="0" borderId="1" xfId="0" applyNumberFormat="1" applyFont="1" applyFill="1" applyBorder="1" applyAlignment="1" quotePrefix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left"/>
    </xf>
    <xf numFmtId="166" fontId="4" fillId="0" borderId="1" xfId="0" applyNumberFormat="1" applyFont="1" applyFill="1" applyBorder="1" applyAlignment="1" quotePrefix="1">
      <alignment horizontal="center"/>
    </xf>
    <xf numFmtId="1" fontId="4" fillId="0" borderId="1" xfId="0" applyNumberFormat="1" applyFont="1" applyFill="1" applyBorder="1" applyAlignment="1">
      <alignment horizontal="center"/>
    </xf>
    <xf numFmtId="165" fontId="4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left"/>
    </xf>
    <xf numFmtId="1" fontId="4" fillId="0" borderId="1" xfId="0" applyNumberFormat="1" applyFont="1" applyBorder="1" applyAlignment="1">
      <alignment horizontal="center"/>
    </xf>
    <xf numFmtId="0" fontId="5" fillId="0" borderId="1" xfId="0" applyFont="1" applyFill="1" applyBorder="1" applyAlignment="1">
      <alignment/>
    </xf>
    <xf numFmtId="0" fontId="5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left"/>
    </xf>
    <xf numFmtId="1" fontId="5" fillId="0" borderId="1" xfId="0" applyNumberFormat="1" applyFont="1" applyFill="1" applyBorder="1" applyAlignment="1" quotePrefix="1">
      <alignment horizontal="center"/>
    </xf>
    <xf numFmtId="166" fontId="5" fillId="0" borderId="1" xfId="0" applyNumberFormat="1" applyFont="1" applyFill="1" applyBorder="1" applyAlignment="1" quotePrefix="1">
      <alignment horizontal="center"/>
    </xf>
    <xf numFmtId="165" fontId="5" fillId="0" borderId="1" xfId="0" applyNumberFormat="1" applyFont="1" applyFill="1" applyBorder="1" applyAlignment="1">
      <alignment horizontal="center" vertical="center"/>
    </xf>
    <xf numFmtId="166" fontId="5" fillId="0" borderId="1" xfId="0" applyNumberFormat="1" applyFont="1" applyFill="1" applyBorder="1" applyAlignment="1" quotePrefix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/>
    </xf>
    <xf numFmtId="165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165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0" fillId="0" borderId="1" xfId="0" applyBorder="1" applyAlignment="1" quotePrefix="1">
      <alignment horizontal="center"/>
    </xf>
    <xf numFmtId="1" fontId="0" fillId="0" borderId="1" xfId="0" applyNumberFormat="1" applyBorder="1" applyAlignment="1" quotePrefix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 wrapText="1"/>
    </xf>
    <xf numFmtId="1" fontId="0" fillId="0" borderId="1" xfId="0" applyNumberFormat="1" applyBorder="1" applyAlignment="1" quotePrefix="1">
      <alignment horizontal="center" vertical="center"/>
    </xf>
    <xf numFmtId="0" fontId="4" fillId="0" borderId="1" xfId="0" applyFont="1" applyBorder="1" applyAlignment="1" quotePrefix="1">
      <alignment horizontal="center"/>
    </xf>
    <xf numFmtId="1" fontId="5" fillId="0" borderId="1" xfId="0" applyNumberFormat="1" applyFont="1" applyBorder="1" applyAlignment="1" quotePrefix="1">
      <alignment horizontal="center"/>
    </xf>
    <xf numFmtId="0" fontId="0" fillId="0" borderId="1" xfId="0" applyFont="1" applyFill="1" applyBorder="1" applyAlignment="1">
      <alignment/>
    </xf>
    <xf numFmtId="0" fontId="0" fillId="0" borderId="1" xfId="0" applyFont="1" applyBorder="1" applyAlignment="1">
      <alignment horizontal="center"/>
    </xf>
    <xf numFmtId="165" fontId="0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1" xfId="0" applyFont="1" applyBorder="1" applyAlignment="1">
      <alignment horizontal="left"/>
    </xf>
    <xf numFmtId="166" fontId="0" fillId="0" borderId="1" xfId="0" applyNumberFormat="1" applyFont="1" applyFill="1" applyBorder="1" applyAlignment="1" quotePrefix="1">
      <alignment horizontal="center" vertical="center"/>
    </xf>
    <xf numFmtId="1" fontId="0" fillId="0" borderId="1" xfId="0" applyNumberFormat="1" applyFont="1" applyBorder="1" applyAlignment="1">
      <alignment horizontal="center"/>
    </xf>
    <xf numFmtId="0" fontId="0" fillId="0" borderId="0" xfId="0" applyFont="1" applyAlignment="1">
      <alignment/>
    </xf>
    <xf numFmtId="166" fontId="0" fillId="0" borderId="1" xfId="0" applyNumberFormat="1" applyFont="1" applyFill="1" applyBorder="1" applyAlignment="1">
      <alignment horizontal="center" vertical="center"/>
    </xf>
    <xf numFmtId="1" fontId="0" fillId="0" borderId="1" xfId="0" applyNumberFormat="1" applyFont="1" applyBorder="1" applyAlignment="1" quotePrefix="1">
      <alignment horizontal="center"/>
    </xf>
    <xf numFmtId="0" fontId="5" fillId="0" borderId="1" xfId="0" applyFont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/>
    </xf>
    <xf numFmtId="0" fontId="0" fillId="0" borderId="1" xfId="0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 quotePrefix="1">
      <alignment horizontal="center" vertical="center"/>
    </xf>
    <xf numFmtId="0" fontId="0" fillId="0" borderId="0" xfId="0" applyFont="1" applyAlignment="1">
      <alignment vertical="center"/>
    </xf>
    <xf numFmtId="166" fontId="0" fillId="0" borderId="1" xfId="0" applyNumberFormat="1" applyFont="1" applyFill="1" applyBorder="1" applyAlignment="1">
      <alignment horizontal="center" vertical="center" wrapText="1"/>
    </xf>
    <xf numFmtId="166" fontId="4" fillId="0" borderId="1" xfId="0" applyNumberFormat="1" applyFont="1" applyFill="1" applyBorder="1" applyAlignment="1" quotePrefix="1">
      <alignment horizontal="center" vertical="center" wrapText="1"/>
    </xf>
    <xf numFmtId="166" fontId="5" fillId="0" borderId="1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0" fillId="0" borderId="1" xfId="0" applyFont="1" applyBorder="1" applyAlignment="1">
      <alignment/>
    </xf>
    <xf numFmtId="166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/>
    </xf>
    <xf numFmtId="1" fontId="5" fillId="0" borderId="1" xfId="0" applyNumberFormat="1" applyFont="1" applyBorder="1" applyAlignment="1" quotePrefix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165" fontId="0" fillId="0" borderId="0" xfId="0" applyNumberFormat="1" applyFont="1" applyAlignment="1">
      <alignment horizontal="center"/>
    </xf>
    <xf numFmtId="0" fontId="0" fillId="0" borderId="0" xfId="0" applyFont="1" applyAlignment="1">
      <alignment horizontal="left"/>
    </xf>
    <xf numFmtId="166" fontId="5" fillId="0" borderId="2" xfId="0" applyNumberFormat="1" applyFont="1" applyFill="1" applyBorder="1" applyAlignment="1">
      <alignment horizontal="center" vertical="center"/>
    </xf>
    <xf numFmtId="166" fontId="0" fillId="0" borderId="0" xfId="0" applyNumberFormat="1" applyFont="1" applyFill="1" applyAlignment="1" quotePrefix="1">
      <alignment horizontal="center" vertical="center"/>
    </xf>
    <xf numFmtId="1" fontId="0" fillId="0" borderId="0" xfId="0" applyNumberFormat="1" applyFont="1" applyAlignment="1">
      <alignment horizontal="center"/>
    </xf>
    <xf numFmtId="0" fontId="5" fillId="0" borderId="1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wrapText="1"/>
    </xf>
    <xf numFmtId="165" fontId="0" fillId="0" borderId="0" xfId="0" applyNumberFormat="1" applyBorder="1" applyAlignment="1">
      <alignment horizontal="center" vertical="center" wrapText="1"/>
    </xf>
    <xf numFmtId="1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left"/>
    </xf>
    <xf numFmtId="166" fontId="0" fillId="0" borderId="0" xfId="0" applyNumberFormat="1" applyFill="1" applyBorder="1" applyAlignment="1" quotePrefix="1">
      <alignment horizontal="center"/>
    </xf>
    <xf numFmtId="1" fontId="0" fillId="0" borderId="0" xfId="0" applyNumberFormat="1" applyFill="1" applyBorder="1" applyAlignment="1" quotePrefix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 applyAlignment="1">
      <alignment horizontal="left"/>
    </xf>
    <xf numFmtId="166" fontId="0" fillId="0" borderId="0" xfId="0" applyNumberFormat="1" applyFill="1" applyBorder="1" applyAlignment="1" quotePrefix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166" fontId="0" fillId="0" borderId="0" xfId="0" applyNumberFormat="1" applyFill="1" applyBorder="1" applyAlignment="1" quotePrefix="1">
      <alignment horizontal="center"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 horizontal="center"/>
    </xf>
    <xf numFmtId="165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left"/>
    </xf>
    <xf numFmtId="166" fontId="0" fillId="0" borderId="0" xfId="0" applyNumberFormat="1" applyFont="1" applyFill="1" applyBorder="1" applyAlignment="1">
      <alignment horizontal="center" vertical="center"/>
    </xf>
    <xf numFmtId="1" fontId="0" fillId="0" borderId="0" xfId="0" applyNumberFormat="1" applyBorder="1" applyAlignment="1" quotePrefix="1">
      <alignment horizontal="center"/>
    </xf>
    <xf numFmtId="1" fontId="0" fillId="0" borderId="0" xfId="0" applyNumberFormat="1" applyFont="1" applyBorder="1" applyAlignment="1" quotePrefix="1">
      <alignment horizontal="center"/>
    </xf>
    <xf numFmtId="165" fontId="0" fillId="0" borderId="1" xfId="0" applyNumberFormat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 wrapText="1"/>
    </xf>
    <xf numFmtId="0" fontId="0" fillId="0" borderId="0" xfId="0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165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66" fontId="0" fillId="0" borderId="0" xfId="0" applyNumberFormat="1" applyFont="1" applyFill="1" applyBorder="1" applyAlignment="1">
      <alignment horizontal="center" vertical="center" wrapText="1"/>
    </xf>
    <xf numFmtId="1" fontId="0" fillId="0" borderId="0" xfId="0" applyNumberFormat="1" applyFont="1" applyBorder="1" applyAlignment="1" quotePrefix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 quotePrefix="1">
      <alignment horizontal="center" vertical="center" wrapText="1"/>
    </xf>
    <xf numFmtId="1" fontId="4" fillId="0" borderId="1" xfId="0" applyNumberFormat="1" applyFont="1" applyBorder="1" applyAlignment="1">
      <alignment horizontal="center" vertical="center" wrapText="1"/>
    </xf>
    <xf numFmtId="165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6" fontId="0" fillId="0" borderId="1" xfId="0" applyNumberFormat="1" applyFont="1" applyFill="1" applyBorder="1" applyAlignment="1" quotePrefix="1">
      <alignment horizontal="center"/>
    </xf>
    <xf numFmtId="1" fontId="0" fillId="0" borderId="1" xfId="0" applyNumberFormat="1" applyFont="1" applyFill="1" applyBorder="1" applyAlignment="1" quotePrefix="1">
      <alignment horizont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left" vertical="center"/>
    </xf>
    <xf numFmtId="0" fontId="0" fillId="0" borderId="1" xfId="0" applyFont="1" applyBorder="1" applyAlignment="1" quotePrefix="1">
      <alignment horizontal="center"/>
    </xf>
    <xf numFmtId="16" fontId="0" fillId="0" borderId="1" xfId="0" applyNumberFormat="1" applyBorder="1" applyAlignment="1">
      <alignment horizontal="center" vertical="center" wrapText="1"/>
    </xf>
    <xf numFmtId="165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 wrapText="1"/>
    </xf>
    <xf numFmtId="0" fontId="0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171" fontId="0" fillId="0" borderId="0" xfId="0" applyNumberFormat="1" applyAlignment="1">
      <alignment horizontal="center" vertical="justify" textRotation="90" wrapText="1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66" fontId="0" fillId="0" borderId="1" xfId="0" applyNumberFormat="1" applyFont="1" applyFill="1" applyBorder="1" applyAlignment="1">
      <alignment horizontal="center"/>
    </xf>
    <xf numFmtId="171" fontId="0" fillId="0" borderId="5" xfId="0" applyNumberFormat="1" applyBorder="1" applyAlignment="1">
      <alignment horizontal="center" vertical="justify" textRotation="90"/>
    </xf>
    <xf numFmtId="171" fontId="6" fillId="0" borderId="5" xfId="0" applyNumberFormat="1" applyFont="1" applyBorder="1" applyAlignment="1">
      <alignment horizontal="center" vertical="justify" textRotation="90"/>
    </xf>
    <xf numFmtId="0" fontId="0" fillId="0" borderId="6" xfId="0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1" xfId="0" applyFont="1" applyFill="1" applyBorder="1" applyAlignment="1">
      <alignment horizontal="left"/>
    </xf>
    <xf numFmtId="165" fontId="0" fillId="0" borderId="1" xfId="0" applyNumberFormat="1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171" fontId="0" fillId="0" borderId="5" xfId="0" applyNumberFormat="1" applyFont="1" applyBorder="1" applyAlignment="1">
      <alignment horizontal="center" vertical="justify" textRotation="90"/>
    </xf>
    <xf numFmtId="0" fontId="0" fillId="0" borderId="5" xfId="0" applyFont="1" applyBorder="1" applyAlignment="1">
      <alignment/>
    </xf>
    <xf numFmtId="0" fontId="0" fillId="0" borderId="5" xfId="0" applyFont="1" applyBorder="1" applyAlignment="1">
      <alignment horizontal="center"/>
    </xf>
    <xf numFmtId="0" fontId="4" fillId="0" borderId="6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0" fillId="0" borderId="0" xfId="0" applyFill="1" applyAlignment="1">
      <alignment/>
    </xf>
    <xf numFmtId="166" fontId="0" fillId="0" borderId="1" xfId="0" applyNumberFormat="1" applyFont="1" applyFill="1" applyBorder="1" applyAlignment="1" quotePrefix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4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6" xfId="0" applyFont="1" applyBorder="1" applyAlignment="1">
      <alignment horizontal="center" vertical="center"/>
    </xf>
    <xf numFmtId="0" fontId="0" fillId="0" borderId="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71" fontId="0" fillId="0" borderId="9" xfId="0" applyNumberFormat="1" applyBorder="1" applyAlignment="1">
      <alignment horizontal="center" vertical="center" wrapText="1"/>
    </xf>
    <xf numFmtId="171" fontId="0" fillId="0" borderId="0" xfId="0" applyNumberForma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3" borderId="0" xfId="0" applyFill="1" applyAlignment="1">
      <alignment horizontal="center"/>
    </xf>
    <xf numFmtId="1" fontId="0" fillId="0" borderId="1" xfId="0" applyNumberFormat="1" applyFont="1" applyFill="1" applyBorder="1" applyAlignment="1" quotePrefix="1">
      <alignment horizontal="center" vertical="center"/>
    </xf>
    <xf numFmtId="0" fontId="0" fillId="0" borderId="1" xfId="0" applyFont="1" applyBorder="1" applyAlignment="1" quotePrefix="1">
      <alignment horizontal="center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vertical="center"/>
    </xf>
    <xf numFmtId="0" fontId="0" fillId="0" borderId="1" xfId="0" applyBorder="1" applyAlignment="1">
      <alignment vertical="center" wrapText="1"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 quotePrefix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4" borderId="0" xfId="0" applyFill="1" applyAlignment="1">
      <alignment/>
    </xf>
    <xf numFmtId="0" fontId="0" fillId="4" borderId="6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10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/>
    </xf>
    <xf numFmtId="0" fontId="0" fillId="0" borderId="10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10" xfId="0" applyFill="1" applyBorder="1" applyAlignment="1">
      <alignment/>
    </xf>
    <xf numFmtId="0" fontId="0" fillId="0" borderId="4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/>
    </xf>
    <xf numFmtId="0" fontId="0" fillId="0" borderId="4" xfId="0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165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1" fontId="4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0" fillId="0" borderId="0" xfId="0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0" fillId="0" borderId="0" xfId="0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/>
    </xf>
    <xf numFmtId="0" fontId="0" fillId="0" borderId="1" xfId="0" applyFont="1" applyFill="1" applyBorder="1" applyAlignment="1">
      <alignment horizontal="left" vertical="center"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4" borderId="4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1" xfId="0" applyFill="1" applyBorder="1" applyAlignment="1">
      <alignment horizontal="center"/>
    </xf>
    <xf numFmtId="0" fontId="0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6" fontId="0" fillId="0" borderId="1" xfId="0" applyNumberForma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16" fontId="0" fillId="0" borderId="1" xfId="0" applyNumberFormat="1" applyFont="1" applyBorder="1" applyAlignment="1">
      <alignment horizontal="center" vertical="center" wrapText="1"/>
    </xf>
    <xf numFmtId="171" fontId="0" fillId="0" borderId="1" xfId="0" applyNumberForma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71" fontId="0" fillId="0" borderId="4" xfId="0" applyNumberFormat="1" applyBorder="1" applyAlignment="1">
      <alignment horizontal="center" vertical="center" wrapText="1"/>
    </xf>
    <xf numFmtId="171" fontId="4" fillId="0" borderId="1" xfId="0" applyNumberFormat="1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FC104"/>
  <sheetViews>
    <sheetView showGridLines="0" workbookViewId="0" topLeftCell="A1">
      <pane ySplit="2" topLeftCell="BM18" activePane="bottomLeft" state="frozen"/>
      <selection pane="topLeft" activeCell="A1" sqref="A1"/>
      <selection pane="bottomLeft" activeCell="A28" sqref="A28:IV28"/>
    </sheetView>
  </sheetViews>
  <sheetFormatPr defaultColWidth="9.140625" defaultRowHeight="12.75"/>
  <cols>
    <col min="2" max="2" width="3.421875" style="0" customWidth="1"/>
    <col min="3" max="3" width="3.00390625" style="0" bestFit="1" customWidth="1"/>
    <col min="4" max="4" width="3.57421875" style="264" customWidth="1"/>
    <col min="5" max="6" width="3.57421875" style="0" customWidth="1"/>
    <col min="7" max="7" width="41.57421875" style="0" customWidth="1"/>
    <col min="8" max="158" width="3.28125" style="0" bestFit="1" customWidth="1"/>
  </cols>
  <sheetData>
    <row r="1" spans="34:158" ht="12.75"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S1" s="1"/>
      <c r="DT1" s="1"/>
      <c r="DU1" s="1"/>
      <c r="DV1" s="1"/>
      <c r="DW1" s="1"/>
      <c r="DX1" s="1"/>
      <c r="DY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</row>
    <row r="2" spans="8:158" ht="29.25">
      <c r="H2" s="204">
        <f>I2-1</f>
        <v>38583</v>
      </c>
      <c r="I2" s="193">
        <f aca="true" t="shared" si="0" ref="I2:N2">J2-1</f>
        <v>38584</v>
      </c>
      <c r="J2" s="193">
        <f t="shared" si="0"/>
        <v>38585</v>
      </c>
      <c r="K2" s="204">
        <f t="shared" si="0"/>
        <v>38586</v>
      </c>
      <c r="L2" s="204">
        <f t="shared" si="0"/>
        <v>38587</v>
      </c>
      <c r="M2" s="204">
        <f t="shared" si="0"/>
        <v>38588</v>
      </c>
      <c r="N2" s="204">
        <f t="shared" si="0"/>
        <v>38589</v>
      </c>
      <c r="O2" s="204">
        <f aca="true" t="shared" si="1" ref="O2:AC2">P2-1</f>
        <v>38590</v>
      </c>
      <c r="P2" s="193">
        <f t="shared" si="1"/>
        <v>38591</v>
      </c>
      <c r="Q2" s="193">
        <f t="shared" si="1"/>
        <v>38592</v>
      </c>
      <c r="R2" s="204">
        <f t="shared" si="1"/>
        <v>38593</v>
      </c>
      <c r="S2" s="204">
        <f t="shared" si="1"/>
        <v>38594</v>
      </c>
      <c r="T2" s="204">
        <f t="shared" si="1"/>
        <v>38595</v>
      </c>
      <c r="U2" s="204">
        <f t="shared" si="1"/>
        <v>38596</v>
      </c>
      <c r="V2" s="204">
        <f t="shared" si="1"/>
        <v>38597</v>
      </c>
      <c r="W2" s="193">
        <f t="shared" si="1"/>
        <v>38598</v>
      </c>
      <c r="X2" s="193">
        <f t="shared" si="1"/>
        <v>38599</v>
      </c>
      <c r="Y2" s="193">
        <f t="shared" si="1"/>
        <v>38600</v>
      </c>
      <c r="Z2" s="204">
        <f t="shared" si="1"/>
        <v>38601</v>
      </c>
      <c r="AA2" s="204">
        <f t="shared" si="1"/>
        <v>38602</v>
      </c>
      <c r="AB2" s="204">
        <f t="shared" si="1"/>
        <v>38603</v>
      </c>
      <c r="AC2" s="204">
        <f t="shared" si="1"/>
        <v>38604</v>
      </c>
      <c r="AD2" s="193">
        <f aca="true" t="shared" si="2" ref="AD2:AM2">AE2-1</f>
        <v>38605</v>
      </c>
      <c r="AE2" s="193">
        <f t="shared" si="2"/>
        <v>38606</v>
      </c>
      <c r="AF2" s="204">
        <f t="shared" si="2"/>
        <v>38607</v>
      </c>
      <c r="AG2" s="204">
        <f t="shared" si="2"/>
        <v>38608</v>
      </c>
      <c r="AH2" s="204">
        <f t="shared" si="2"/>
        <v>38609</v>
      </c>
      <c r="AI2" s="204">
        <f t="shared" si="2"/>
        <v>38610</v>
      </c>
      <c r="AJ2" s="204">
        <f t="shared" si="2"/>
        <v>38611</v>
      </c>
      <c r="AK2" s="193">
        <f t="shared" si="2"/>
        <v>38612</v>
      </c>
      <c r="AL2" s="193">
        <f t="shared" si="2"/>
        <v>38613</v>
      </c>
      <c r="AM2" s="204">
        <f t="shared" si="2"/>
        <v>38614</v>
      </c>
      <c r="AN2" s="204">
        <f>AO2-1</f>
        <v>38615</v>
      </c>
      <c r="AO2" s="192">
        <v>38616</v>
      </c>
      <c r="AP2" s="192">
        <f aca="true" t="shared" si="3" ref="AP2:DA2">AO2+1</f>
        <v>38617</v>
      </c>
      <c r="AQ2" s="192">
        <f t="shared" si="3"/>
        <v>38618</v>
      </c>
      <c r="AR2" s="193">
        <f t="shared" si="3"/>
        <v>38619</v>
      </c>
      <c r="AS2" s="193">
        <f t="shared" si="3"/>
        <v>38620</v>
      </c>
      <c r="AT2" s="192">
        <f t="shared" si="3"/>
        <v>38621</v>
      </c>
      <c r="AU2" s="192">
        <f t="shared" si="3"/>
        <v>38622</v>
      </c>
      <c r="AV2" s="192">
        <f t="shared" si="3"/>
        <v>38623</v>
      </c>
      <c r="AW2" s="192">
        <f t="shared" si="3"/>
        <v>38624</v>
      </c>
      <c r="AX2" s="192">
        <f t="shared" si="3"/>
        <v>38625</v>
      </c>
      <c r="AY2" s="193">
        <f t="shared" si="3"/>
        <v>38626</v>
      </c>
      <c r="AZ2" s="193">
        <f t="shared" si="3"/>
        <v>38627</v>
      </c>
      <c r="BA2" s="192">
        <f t="shared" si="3"/>
        <v>38628</v>
      </c>
      <c r="BB2" s="192">
        <f t="shared" si="3"/>
        <v>38629</v>
      </c>
      <c r="BC2" s="192">
        <f t="shared" si="3"/>
        <v>38630</v>
      </c>
      <c r="BD2" s="192">
        <f t="shared" si="3"/>
        <v>38631</v>
      </c>
      <c r="BE2" s="192">
        <f t="shared" si="3"/>
        <v>38632</v>
      </c>
      <c r="BF2" s="193">
        <f t="shared" si="3"/>
        <v>38633</v>
      </c>
      <c r="BG2" s="193">
        <f t="shared" si="3"/>
        <v>38634</v>
      </c>
      <c r="BH2" s="192">
        <f t="shared" si="3"/>
        <v>38635</v>
      </c>
      <c r="BI2" s="192">
        <f t="shared" si="3"/>
        <v>38636</v>
      </c>
      <c r="BJ2" s="192">
        <f t="shared" si="3"/>
        <v>38637</v>
      </c>
      <c r="BK2" s="192">
        <f t="shared" si="3"/>
        <v>38638</v>
      </c>
      <c r="BL2" s="192">
        <f t="shared" si="3"/>
        <v>38639</v>
      </c>
      <c r="BM2" s="193">
        <f t="shared" si="3"/>
        <v>38640</v>
      </c>
      <c r="BN2" s="193">
        <f t="shared" si="3"/>
        <v>38641</v>
      </c>
      <c r="BO2" s="192">
        <f t="shared" si="3"/>
        <v>38642</v>
      </c>
      <c r="BP2" s="192">
        <f t="shared" si="3"/>
        <v>38643</v>
      </c>
      <c r="BQ2" s="192">
        <f t="shared" si="3"/>
        <v>38644</v>
      </c>
      <c r="BR2" s="192">
        <f t="shared" si="3"/>
        <v>38645</v>
      </c>
      <c r="BS2" s="192">
        <f t="shared" si="3"/>
        <v>38646</v>
      </c>
      <c r="BT2" s="193">
        <f t="shared" si="3"/>
        <v>38647</v>
      </c>
      <c r="BU2" s="193">
        <f t="shared" si="3"/>
        <v>38648</v>
      </c>
      <c r="BV2" s="192">
        <f t="shared" si="3"/>
        <v>38649</v>
      </c>
      <c r="BW2" s="192">
        <f t="shared" si="3"/>
        <v>38650</v>
      </c>
      <c r="BX2" s="192">
        <f t="shared" si="3"/>
        <v>38651</v>
      </c>
      <c r="BY2" s="192">
        <f t="shared" si="3"/>
        <v>38652</v>
      </c>
      <c r="BZ2" s="192">
        <f t="shared" si="3"/>
        <v>38653</v>
      </c>
      <c r="CA2" s="193">
        <f t="shared" si="3"/>
        <v>38654</v>
      </c>
      <c r="CB2" s="193">
        <f t="shared" si="3"/>
        <v>38655</v>
      </c>
      <c r="CC2" s="192">
        <f t="shared" si="3"/>
        <v>38656</v>
      </c>
      <c r="CD2" s="192">
        <f t="shared" si="3"/>
        <v>38657</v>
      </c>
      <c r="CE2" s="192">
        <f t="shared" si="3"/>
        <v>38658</v>
      </c>
      <c r="CF2" s="192">
        <f t="shared" si="3"/>
        <v>38659</v>
      </c>
      <c r="CG2" s="192">
        <f t="shared" si="3"/>
        <v>38660</v>
      </c>
      <c r="CH2" s="193">
        <f t="shared" si="3"/>
        <v>38661</v>
      </c>
      <c r="CI2" s="193">
        <f t="shared" si="3"/>
        <v>38662</v>
      </c>
      <c r="CJ2" s="192">
        <f t="shared" si="3"/>
        <v>38663</v>
      </c>
      <c r="CK2" s="192">
        <f t="shared" si="3"/>
        <v>38664</v>
      </c>
      <c r="CL2" s="192">
        <f t="shared" si="3"/>
        <v>38665</v>
      </c>
      <c r="CM2" s="192">
        <f t="shared" si="3"/>
        <v>38666</v>
      </c>
      <c r="CN2" s="192">
        <f t="shared" si="3"/>
        <v>38667</v>
      </c>
      <c r="CO2" s="193">
        <f t="shared" si="3"/>
        <v>38668</v>
      </c>
      <c r="CP2" s="193">
        <f t="shared" si="3"/>
        <v>38669</v>
      </c>
      <c r="CQ2" s="192">
        <f t="shared" si="3"/>
        <v>38670</v>
      </c>
      <c r="CR2" s="192">
        <f t="shared" si="3"/>
        <v>38671</v>
      </c>
      <c r="CS2" s="192">
        <f t="shared" si="3"/>
        <v>38672</v>
      </c>
      <c r="CT2" s="192">
        <f t="shared" si="3"/>
        <v>38673</v>
      </c>
      <c r="CU2" s="192">
        <f t="shared" si="3"/>
        <v>38674</v>
      </c>
      <c r="CV2" s="193">
        <f t="shared" si="3"/>
        <v>38675</v>
      </c>
      <c r="CW2" s="193">
        <f t="shared" si="3"/>
        <v>38676</v>
      </c>
      <c r="CX2" s="192">
        <f t="shared" si="3"/>
        <v>38677</v>
      </c>
      <c r="CY2" s="192">
        <f t="shared" si="3"/>
        <v>38678</v>
      </c>
      <c r="CZ2" s="192">
        <f t="shared" si="3"/>
        <v>38679</v>
      </c>
      <c r="DA2" s="193">
        <f t="shared" si="3"/>
        <v>38680</v>
      </c>
      <c r="DB2" s="193">
        <f aca="true" t="shared" si="4" ref="DB2:FB2">DA2+1</f>
        <v>38681</v>
      </c>
      <c r="DC2" s="193">
        <f t="shared" si="4"/>
        <v>38682</v>
      </c>
      <c r="DD2" s="193">
        <f t="shared" si="4"/>
        <v>38683</v>
      </c>
      <c r="DE2" s="192">
        <f t="shared" si="4"/>
        <v>38684</v>
      </c>
      <c r="DF2" s="192">
        <f t="shared" si="4"/>
        <v>38685</v>
      </c>
      <c r="DG2" s="192">
        <f t="shared" si="4"/>
        <v>38686</v>
      </c>
      <c r="DH2" s="192">
        <f t="shared" si="4"/>
        <v>38687</v>
      </c>
      <c r="DI2" s="192">
        <f t="shared" si="4"/>
        <v>38688</v>
      </c>
      <c r="DJ2" s="193">
        <f t="shared" si="4"/>
        <v>38689</v>
      </c>
      <c r="DK2" s="193">
        <f t="shared" si="4"/>
        <v>38690</v>
      </c>
      <c r="DL2" s="192">
        <f t="shared" si="4"/>
        <v>38691</v>
      </c>
      <c r="DM2" s="192">
        <f t="shared" si="4"/>
        <v>38692</v>
      </c>
      <c r="DN2" s="192">
        <f t="shared" si="4"/>
        <v>38693</v>
      </c>
      <c r="DO2" s="192">
        <f t="shared" si="4"/>
        <v>38694</v>
      </c>
      <c r="DP2" s="192">
        <f t="shared" si="4"/>
        <v>38695</v>
      </c>
      <c r="DQ2" s="193">
        <f t="shared" si="4"/>
        <v>38696</v>
      </c>
      <c r="DR2" s="193">
        <f t="shared" si="4"/>
        <v>38697</v>
      </c>
      <c r="DS2" s="192">
        <f t="shared" si="4"/>
        <v>38698</v>
      </c>
      <c r="DT2" s="192">
        <f t="shared" si="4"/>
        <v>38699</v>
      </c>
      <c r="DU2" s="192">
        <f t="shared" si="4"/>
        <v>38700</v>
      </c>
      <c r="DV2" s="192">
        <f t="shared" si="4"/>
        <v>38701</v>
      </c>
      <c r="DW2" s="192">
        <f t="shared" si="4"/>
        <v>38702</v>
      </c>
      <c r="DX2" s="193">
        <f t="shared" si="4"/>
        <v>38703</v>
      </c>
      <c r="DY2" s="193">
        <f t="shared" si="4"/>
        <v>38704</v>
      </c>
      <c r="DZ2" s="192">
        <f t="shared" si="4"/>
        <v>38705</v>
      </c>
      <c r="EA2" s="192">
        <f t="shared" si="4"/>
        <v>38706</v>
      </c>
      <c r="EB2" s="192">
        <f t="shared" si="4"/>
        <v>38707</v>
      </c>
      <c r="EC2" s="192">
        <f t="shared" si="4"/>
        <v>38708</v>
      </c>
      <c r="ED2" s="193">
        <f t="shared" si="4"/>
        <v>38709</v>
      </c>
      <c r="EE2" s="193">
        <f t="shared" si="4"/>
        <v>38710</v>
      </c>
      <c r="EF2" s="193">
        <f t="shared" si="4"/>
        <v>38711</v>
      </c>
      <c r="EG2" s="193">
        <f t="shared" si="4"/>
        <v>38712</v>
      </c>
      <c r="EH2" s="193">
        <f t="shared" si="4"/>
        <v>38713</v>
      </c>
      <c r="EI2" s="193">
        <f t="shared" si="4"/>
        <v>38714</v>
      </c>
      <c r="EJ2" s="193">
        <f t="shared" si="4"/>
        <v>38715</v>
      </c>
      <c r="EK2" s="193">
        <f t="shared" si="4"/>
        <v>38716</v>
      </c>
      <c r="EL2" s="193">
        <f t="shared" si="4"/>
        <v>38717</v>
      </c>
      <c r="EM2" s="193">
        <f t="shared" si="4"/>
        <v>38718</v>
      </c>
      <c r="EN2" s="192">
        <f t="shared" si="4"/>
        <v>38719</v>
      </c>
      <c r="EO2" s="192">
        <f t="shared" si="4"/>
        <v>38720</v>
      </c>
      <c r="EP2" s="192">
        <f t="shared" si="4"/>
        <v>38721</v>
      </c>
      <c r="EQ2" s="192">
        <f t="shared" si="4"/>
        <v>38722</v>
      </c>
      <c r="ER2" s="192">
        <f t="shared" si="4"/>
        <v>38723</v>
      </c>
      <c r="ES2" s="193">
        <f t="shared" si="4"/>
        <v>38724</v>
      </c>
      <c r="ET2" s="193">
        <f t="shared" si="4"/>
        <v>38725</v>
      </c>
      <c r="EU2" s="192">
        <f t="shared" si="4"/>
        <v>38726</v>
      </c>
      <c r="EV2" s="192">
        <f t="shared" si="4"/>
        <v>38727</v>
      </c>
      <c r="EW2" s="192">
        <f t="shared" si="4"/>
        <v>38728</v>
      </c>
      <c r="EX2" s="192">
        <f t="shared" si="4"/>
        <v>38729</v>
      </c>
      <c r="EY2" s="192">
        <f t="shared" si="4"/>
        <v>38730</v>
      </c>
      <c r="EZ2" s="193">
        <f t="shared" si="4"/>
        <v>38731</v>
      </c>
      <c r="FA2" s="193">
        <f t="shared" si="4"/>
        <v>38732</v>
      </c>
      <c r="FB2" s="193">
        <f t="shared" si="4"/>
        <v>38733</v>
      </c>
    </row>
    <row r="3" spans="8:158" ht="12.75">
      <c r="H3" s="205"/>
      <c r="I3" s="205"/>
      <c r="J3" s="205"/>
      <c r="K3" s="205"/>
      <c r="L3" s="205"/>
      <c r="M3" s="205"/>
      <c r="N3" s="205"/>
      <c r="O3" s="205"/>
      <c r="P3" s="205"/>
      <c r="Q3" s="205"/>
      <c r="R3" s="205"/>
      <c r="S3" s="205"/>
      <c r="T3" s="205"/>
      <c r="U3" s="205"/>
      <c r="V3" s="205"/>
      <c r="W3" s="205"/>
      <c r="X3" s="205"/>
      <c r="Y3" s="205"/>
      <c r="Z3" s="205"/>
      <c r="AA3" s="205"/>
      <c r="AB3" s="205"/>
      <c r="AC3" s="205"/>
      <c r="AD3" s="205"/>
      <c r="AE3" s="205"/>
      <c r="AF3" s="205"/>
      <c r="AG3" s="205"/>
      <c r="AH3" s="206"/>
      <c r="AI3" s="206"/>
      <c r="AJ3" s="206"/>
      <c r="AK3" s="206"/>
      <c r="AL3" s="206"/>
      <c r="AM3" s="206"/>
      <c r="AN3" s="206"/>
      <c r="AO3" s="190"/>
      <c r="AP3" s="190"/>
      <c r="AQ3" s="190"/>
      <c r="AR3" s="198"/>
      <c r="AS3" s="198"/>
      <c r="AT3" s="198"/>
      <c r="AU3" s="198"/>
      <c r="AV3" s="198"/>
      <c r="AW3" s="198"/>
      <c r="AX3" s="198"/>
      <c r="AY3" s="198"/>
      <c r="AZ3" s="199"/>
      <c r="BA3" s="199"/>
      <c r="BB3" s="199"/>
      <c r="BC3" s="199"/>
      <c r="BD3" s="199"/>
      <c r="BE3" s="199"/>
      <c r="BF3" s="199"/>
      <c r="BG3" s="199"/>
      <c r="BH3" s="199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9"/>
      <c r="CF3" s="199"/>
      <c r="CG3" s="199"/>
      <c r="CH3" s="199"/>
      <c r="CI3" s="199"/>
      <c r="CJ3" s="199"/>
      <c r="CK3" s="199"/>
      <c r="CL3" s="199"/>
      <c r="CM3" s="199"/>
      <c r="CN3" s="199"/>
      <c r="CO3" s="198"/>
      <c r="CP3" s="198"/>
      <c r="CQ3" s="198"/>
      <c r="CR3" s="198"/>
      <c r="CS3" s="198"/>
      <c r="CT3" s="198"/>
      <c r="CU3" s="198"/>
      <c r="CV3" s="199"/>
      <c r="CW3" s="199"/>
      <c r="CX3" s="199"/>
      <c r="CY3" s="199"/>
      <c r="CZ3" s="199"/>
      <c r="DA3" s="199"/>
      <c r="DB3" s="199"/>
      <c r="DC3" s="198"/>
      <c r="DD3" s="198"/>
      <c r="DE3" s="198"/>
      <c r="DF3" s="198"/>
      <c r="DG3" s="198"/>
      <c r="DH3" s="198"/>
      <c r="DI3" s="198"/>
      <c r="DJ3" s="198"/>
      <c r="DK3" s="198"/>
      <c r="DL3" s="198"/>
      <c r="DM3" s="198"/>
      <c r="DN3" s="198"/>
      <c r="DO3" s="198"/>
      <c r="DP3" s="198"/>
      <c r="DQ3" s="198"/>
      <c r="DR3" s="198"/>
      <c r="DS3" s="198"/>
      <c r="DT3" s="198"/>
      <c r="DU3" s="198"/>
      <c r="DV3" s="198"/>
      <c r="DW3" s="198"/>
      <c r="DX3" s="198"/>
      <c r="DY3" s="198"/>
      <c r="DZ3" s="198"/>
      <c r="EA3" s="198"/>
      <c r="EB3" s="198"/>
      <c r="EC3" s="198"/>
      <c r="ED3" s="198"/>
      <c r="EE3" s="198"/>
      <c r="EF3" s="198"/>
      <c r="EG3" s="198"/>
      <c r="EH3" s="198"/>
      <c r="EI3" s="198"/>
      <c r="EJ3" s="198"/>
      <c r="EK3" s="198"/>
      <c r="EL3" s="198"/>
      <c r="EM3" s="198"/>
      <c r="EN3" s="198"/>
      <c r="EO3" s="198"/>
      <c r="EP3" s="198"/>
      <c r="EQ3" s="198"/>
      <c r="ER3" s="198"/>
      <c r="ES3" s="198"/>
      <c r="ET3" s="198"/>
      <c r="EU3" s="198"/>
      <c r="EV3" s="198"/>
      <c r="EW3" s="198"/>
      <c r="EX3" s="198"/>
      <c r="EY3" s="198"/>
      <c r="EZ3" s="198"/>
      <c r="FA3" s="198"/>
      <c r="FB3" s="198"/>
    </row>
    <row r="4" spans="3:158" ht="12.75">
      <c r="C4" s="188">
        <v>1</v>
      </c>
      <c r="D4" s="265" t="s">
        <v>275</v>
      </c>
      <c r="E4" s="188"/>
      <c r="F4" s="188"/>
      <c r="G4" s="188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6"/>
      <c r="AI4" s="6"/>
      <c r="AJ4" s="6"/>
      <c r="AK4" s="6"/>
      <c r="AL4" s="6"/>
      <c r="AM4" s="6"/>
      <c r="AN4" s="6"/>
      <c r="AO4" s="6"/>
      <c r="AP4" s="6"/>
      <c r="AQ4" s="6" t="s">
        <v>276</v>
      </c>
      <c r="AR4" s="6"/>
      <c r="AS4" s="6"/>
      <c r="AT4" s="6"/>
      <c r="AU4" s="6"/>
      <c r="AV4" s="6"/>
      <c r="AW4" s="6"/>
      <c r="AX4" s="6"/>
      <c r="AY4" s="6"/>
      <c r="AZ4" s="5"/>
      <c r="BA4" s="5"/>
      <c r="BB4" s="5"/>
      <c r="BC4" s="5"/>
      <c r="BD4" s="5"/>
      <c r="BE4" s="5"/>
      <c r="BF4" s="5"/>
      <c r="BG4" s="5"/>
      <c r="BH4" s="5"/>
      <c r="BI4" s="6"/>
      <c r="BJ4" s="6"/>
      <c r="BK4" s="6"/>
      <c r="BL4" s="6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5"/>
      <c r="CF4" s="5"/>
      <c r="CG4" s="5"/>
      <c r="CH4" s="5"/>
      <c r="CI4" s="5"/>
      <c r="CJ4" s="5"/>
      <c r="CK4" s="5"/>
      <c r="CL4" s="5"/>
      <c r="CM4" s="5"/>
      <c r="CN4" s="5"/>
      <c r="CO4" s="6"/>
      <c r="CP4" s="6"/>
      <c r="CQ4" s="6"/>
      <c r="CR4" s="6"/>
      <c r="CS4" s="6"/>
      <c r="CT4" s="6"/>
      <c r="CU4" s="6"/>
      <c r="CV4" s="5"/>
      <c r="CW4" s="5"/>
      <c r="CX4" s="5"/>
      <c r="CY4" s="5"/>
      <c r="CZ4" s="5"/>
      <c r="DA4" s="5"/>
      <c r="DB4" s="5"/>
      <c r="DC4" s="6"/>
      <c r="DD4" s="6"/>
      <c r="DE4" s="6"/>
      <c r="DF4" s="6"/>
      <c r="DG4" s="6"/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</row>
    <row r="5" spans="3:158" ht="12.75">
      <c r="C5" s="188">
        <v>2</v>
      </c>
      <c r="D5" s="265" t="s">
        <v>277</v>
      </c>
      <c r="E5" s="188"/>
      <c r="F5" s="188"/>
      <c r="G5" s="188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 t="s">
        <v>276</v>
      </c>
      <c r="AU5" s="6" t="s">
        <v>276</v>
      </c>
      <c r="AV5" s="6" t="s">
        <v>276</v>
      </c>
      <c r="AW5" s="6" t="s">
        <v>276</v>
      </c>
      <c r="AX5" s="6" t="s">
        <v>276</v>
      </c>
      <c r="AY5" s="6"/>
      <c r="AZ5" s="5"/>
      <c r="BA5" s="6" t="s">
        <v>276</v>
      </c>
      <c r="BB5" s="6" t="s">
        <v>276</v>
      </c>
      <c r="BC5" s="6" t="s">
        <v>276</v>
      </c>
      <c r="BD5" s="6" t="s">
        <v>276</v>
      </c>
      <c r="BE5" s="6" t="s">
        <v>276</v>
      </c>
      <c r="BF5" s="5"/>
      <c r="BG5" s="5"/>
      <c r="BH5" s="6" t="s">
        <v>276</v>
      </c>
      <c r="BI5" s="6"/>
      <c r="BJ5" s="6"/>
      <c r="BK5" s="6"/>
      <c r="BL5" s="6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5"/>
      <c r="CF5" s="5"/>
      <c r="CG5" s="5"/>
      <c r="CH5" s="5"/>
      <c r="CI5" s="5"/>
      <c r="CJ5" s="5"/>
      <c r="CK5" s="5"/>
      <c r="CL5" s="5"/>
      <c r="CM5" s="5"/>
      <c r="CN5" s="5"/>
      <c r="CO5" s="6"/>
      <c r="CP5" s="6"/>
      <c r="CQ5" s="6"/>
      <c r="CR5" s="6"/>
      <c r="CS5" s="6"/>
      <c r="CT5" s="6"/>
      <c r="CU5" s="6"/>
      <c r="CV5" s="5"/>
      <c r="CW5" s="5"/>
      <c r="CX5" s="5"/>
      <c r="CY5" s="5"/>
      <c r="CZ5" s="5"/>
      <c r="DA5" s="5"/>
      <c r="DB5" s="5"/>
      <c r="DC5" s="6"/>
      <c r="DD5" s="6"/>
      <c r="DE5" s="6"/>
      <c r="DF5" s="6"/>
      <c r="DG5" s="6"/>
      <c r="DH5" s="6"/>
      <c r="DI5" s="6"/>
      <c r="DJ5" s="6"/>
      <c r="DK5" s="6"/>
      <c r="DL5" s="6"/>
      <c r="DM5" s="6"/>
      <c r="DN5" s="6"/>
      <c r="DO5" s="6"/>
      <c r="DP5" s="6"/>
      <c r="DQ5" s="6"/>
      <c r="DR5" s="6"/>
      <c r="DS5" s="6"/>
      <c r="DT5" s="6"/>
      <c r="DU5" s="6"/>
      <c r="DV5" s="6"/>
      <c r="DW5" s="6"/>
      <c r="DX5" s="6"/>
      <c r="DY5" s="6"/>
      <c r="DZ5" s="6"/>
      <c r="EA5" s="6"/>
      <c r="EB5" s="6"/>
      <c r="EC5" s="6"/>
      <c r="ED5" s="6"/>
      <c r="EE5" s="6"/>
      <c r="EF5" s="6"/>
      <c r="EG5" s="6"/>
      <c r="EH5" s="6"/>
      <c r="EI5" s="6"/>
      <c r="EJ5" s="6"/>
      <c r="EK5" s="6"/>
      <c r="EL5" s="6"/>
      <c r="EM5" s="6"/>
      <c r="EN5" s="6"/>
      <c r="EO5" s="6"/>
      <c r="EP5" s="6"/>
      <c r="EQ5" s="6"/>
      <c r="ER5" s="6"/>
      <c r="ES5" s="6"/>
      <c r="ET5" s="6"/>
      <c r="EU5" s="6"/>
      <c r="EV5" s="6"/>
      <c r="EW5" s="6"/>
      <c r="EX5" s="6"/>
      <c r="EY5" s="6"/>
      <c r="EZ5" s="6"/>
      <c r="FA5" s="6"/>
      <c r="FB5" s="6"/>
    </row>
    <row r="6" spans="3:158" ht="12.75">
      <c r="C6" s="188">
        <v>3</v>
      </c>
      <c r="D6" s="265" t="s">
        <v>278</v>
      </c>
      <c r="E6" s="188"/>
      <c r="F6" s="188"/>
      <c r="G6" s="188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5"/>
      <c r="BA6" s="5"/>
      <c r="BB6" s="5"/>
      <c r="BC6" s="5"/>
      <c r="BD6" s="5"/>
      <c r="BE6" s="5"/>
      <c r="BF6" s="5"/>
      <c r="BG6" s="5"/>
      <c r="BH6" s="5"/>
      <c r="BI6" s="6" t="s">
        <v>276</v>
      </c>
      <c r="BJ6" s="6" t="s">
        <v>276</v>
      </c>
      <c r="BK6" s="6"/>
      <c r="BL6" s="6"/>
      <c r="BM6" s="6"/>
      <c r="BN6" s="6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5"/>
      <c r="CF6" s="5"/>
      <c r="CG6" s="5"/>
      <c r="CH6" s="5"/>
      <c r="CI6" s="5"/>
      <c r="CJ6" s="5"/>
      <c r="CK6" s="5"/>
      <c r="CL6" s="5"/>
      <c r="CM6" s="5"/>
      <c r="CN6" s="5"/>
      <c r="CO6" s="6"/>
      <c r="CP6" s="6"/>
      <c r="CQ6" s="6"/>
      <c r="CR6" s="6"/>
      <c r="CS6" s="6"/>
      <c r="CT6" s="6"/>
      <c r="CU6" s="6"/>
      <c r="CV6" s="5"/>
      <c r="CW6" s="5"/>
      <c r="CX6" s="5"/>
      <c r="CY6" s="5"/>
      <c r="CZ6" s="5"/>
      <c r="DA6" s="5"/>
      <c r="DB6" s="5"/>
      <c r="DC6" s="6"/>
      <c r="DD6" s="6"/>
      <c r="DE6" s="6"/>
      <c r="DF6" s="6"/>
      <c r="DG6" s="6"/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6"/>
      <c r="EB6" s="6"/>
      <c r="EC6" s="6"/>
      <c r="ED6" s="6"/>
      <c r="EE6" s="6"/>
      <c r="EF6" s="6"/>
      <c r="EG6" s="6"/>
      <c r="EH6" s="6"/>
      <c r="EI6" s="6"/>
      <c r="EJ6" s="6"/>
      <c r="EK6" s="6"/>
      <c r="EL6" s="6"/>
      <c r="EM6" s="6"/>
      <c r="EN6" s="6"/>
      <c r="EO6" s="6"/>
      <c r="EP6" s="6"/>
      <c r="EQ6" s="6"/>
      <c r="ER6" s="6"/>
      <c r="ES6" s="6"/>
      <c r="ET6" s="6"/>
      <c r="EU6" s="6"/>
      <c r="EV6" s="6"/>
      <c r="EW6" s="6"/>
      <c r="EX6" s="6"/>
      <c r="EY6" s="6"/>
      <c r="EZ6" s="6"/>
      <c r="FA6" s="6"/>
      <c r="FB6" s="6"/>
    </row>
    <row r="7" spans="3:158" ht="12.75">
      <c r="C7" s="188">
        <v>4</v>
      </c>
      <c r="D7" s="265" t="s">
        <v>279</v>
      </c>
      <c r="E7" s="188"/>
      <c r="F7" s="188"/>
      <c r="G7" s="188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5"/>
      <c r="BA7" s="5"/>
      <c r="BB7" s="5"/>
      <c r="BC7" s="5"/>
      <c r="BD7" s="5"/>
      <c r="BE7" s="5"/>
      <c r="BF7" s="5"/>
      <c r="BG7" s="5"/>
      <c r="BH7" s="5"/>
      <c r="BI7" s="6"/>
      <c r="BJ7" s="6"/>
      <c r="BK7" s="6" t="s">
        <v>276</v>
      </c>
      <c r="BL7" s="6" t="s">
        <v>276</v>
      </c>
      <c r="BM7" s="6"/>
      <c r="BN7" s="6"/>
      <c r="BO7" s="6" t="s">
        <v>276</v>
      </c>
      <c r="BP7" s="6" t="s">
        <v>276</v>
      </c>
      <c r="BQ7" s="6" t="s">
        <v>276</v>
      </c>
      <c r="BR7" s="6" t="s">
        <v>276</v>
      </c>
      <c r="BS7" s="6"/>
      <c r="BT7" s="6"/>
      <c r="BU7" s="6"/>
      <c r="BV7" s="6"/>
      <c r="BW7" s="6"/>
      <c r="BX7" s="6"/>
      <c r="BY7" s="6"/>
      <c r="BZ7" s="6"/>
      <c r="CA7" s="6"/>
      <c r="CB7" s="6"/>
      <c r="CC7" s="6"/>
      <c r="CD7" s="6"/>
      <c r="CE7" s="5"/>
      <c r="CF7" s="5"/>
      <c r="CG7" s="5"/>
      <c r="CH7" s="5"/>
      <c r="CI7" s="5"/>
      <c r="CJ7" s="5"/>
      <c r="CK7" s="5"/>
      <c r="CL7" s="5"/>
      <c r="CM7" s="5"/>
      <c r="CN7" s="5"/>
      <c r="CO7" s="6"/>
      <c r="CP7" s="6"/>
      <c r="CQ7" s="6"/>
      <c r="CR7" s="6"/>
      <c r="CS7" s="6"/>
      <c r="CT7" s="6"/>
      <c r="CU7" s="6"/>
      <c r="CV7" s="5"/>
      <c r="CW7" s="5"/>
      <c r="CX7" s="5"/>
      <c r="CY7" s="5"/>
      <c r="CZ7" s="5"/>
      <c r="DA7" s="5"/>
      <c r="DB7" s="5"/>
      <c r="DC7" s="6"/>
      <c r="DD7" s="6"/>
      <c r="DE7" s="6"/>
      <c r="DF7" s="6"/>
      <c r="DG7" s="6"/>
      <c r="DH7" s="6"/>
      <c r="DI7" s="6"/>
      <c r="DJ7" s="6"/>
      <c r="DK7" s="6"/>
      <c r="DL7" s="6"/>
      <c r="DM7" s="6"/>
      <c r="DN7" s="6"/>
      <c r="DO7" s="6"/>
      <c r="DP7" s="6"/>
      <c r="DQ7" s="6"/>
      <c r="DR7" s="6"/>
      <c r="DS7" s="6"/>
      <c r="DT7" s="6"/>
      <c r="DU7" s="6"/>
      <c r="DV7" s="6"/>
      <c r="DW7" s="6"/>
      <c r="DX7" s="6"/>
      <c r="DY7" s="6"/>
      <c r="DZ7" s="6"/>
      <c r="EA7" s="6"/>
      <c r="EB7" s="6"/>
      <c r="EC7" s="6"/>
      <c r="ED7" s="6"/>
      <c r="EE7" s="6"/>
      <c r="EF7" s="6"/>
      <c r="EG7" s="6"/>
      <c r="EH7" s="6"/>
      <c r="EI7" s="6"/>
      <c r="EJ7" s="6"/>
      <c r="EK7" s="6"/>
      <c r="EL7" s="6"/>
      <c r="EM7" s="6"/>
      <c r="EN7" s="6"/>
      <c r="EO7" s="6"/>
      <c r="EP7" s="6"/>
      <c r="EQ7" s="6"/>
      <c r="ER7" s="6"/>
      <c r="ES7" s="6"/>
      <c r="ET7" s="6"/>
      <c r="EU7" s="6"/>
      <c r="EV7" s="6"/>
      <c r="EW7" s="6"/>
      <c r="EX7" s="6"/>
      <c r="EY7" s="6"/>
      <c r="EZ7" s="6"/>
      <c r="FA7" s="6"/>
      <c r="FB7" s="6"/>
    </row>
    <row r="8" spans="3:158" s="238" customFormat="1" ht="12.75">
      <c r="C8" s="240">
        <v>5</v>
      </c>
      <c r="D8" s="275" t="s">
        <v>280</v>
      </c>
      <c r="E8" s="240"/>
      <c r="F8" s="240"/>
      <c r="G8" s="240"/>
      <c r="H8" s="276"/>
      <c r="I8" s="276"/>
      <c r="J8" s="276"/>
      <c r="K8" s="276"/>
      <c r="L8" s="276"/>
      <c r="M8" s="276"/>
      <c r="N8" s="276"/>
      <c r="O8" s="276"/>
      <c r="P8" s="276"/>
      <c r="Q8" s="276"/>
      <c r="R8" s="276"/>
      <c r="S8" s="276"/>
      <c r="T8" s="276"/>
      <c r="U8" s="276"/>
      <c r="V8" s="276"/>
      <c r="W8" s="276"/>
      <c r="X8" s="276"/>
      <c r="Y8" s="276"/>
      <c r="Z8" s="276"/>
      <c r="AA8" s="276"/>
      <c r="AB8" s="276"/>
      <c r="AC8" s="276"/>
      <c r="AD8" s="276"/>
      <c r="AE8" s="276"/>
      <c r="AF8" s="276"/>
      <c r="AG8" s="276"/>
      <c r="AH8" s="277"/>
      <c r="AI8" s="277"/>
      <c r="AJ8" s="277"/>
      <c r="AK8" s="277"/>
      <c r="AL8" s="277"/>
      <c r="AM8" s="277"/>
      <c r="AN8" s="277"/>
      <c r="AO8" s="277"/>
      <c r="AP8" s="277"/>
      <c r="AQ8" s="277"/>
      <c r="AR8" s="277"/>
      <c r="AS8" s="277"/>
      <c r="AT8" s="277"/>
      <c r="AU8" s="277"/>
      <c r="AV8" s="277"/>
      <c r="AW8" s="277"/>
      <c r="AX8" s="277"/>
      <c r="AY8" s="277"/>
      <c r="AZ8" s="276"/>
      <c r="BA8" s="276"/>
      <c r="BB8" s="276"/>
      <c r="BC8" s="276"/>
      <c r="BD8" s="276"/>
      <c r="BE8" s="276"/>
      <c r="BF8" s="276"/>
      <c r="BG8" s="276"/>
      <c r="BH8" s="276"/>
      <c r="BI8" s="277"/>
      <c r="BJ8" s="277"/>
      <c r="BK8" s="277"/>
      <c r="BL8" s="277"/>
      <c r="BM8" s="277"/>
      <c r="BN8" s="277"/>
      <c r="BO8" s="277"/>
      <c r="BP8" s="277"/>
      <c r="BQ8" s="277"/>
      <c r="BR8" s="277"/>
      <c r="BS8" s="277" t="s">
        <v>276</v>
      </c>
      <c r="BT8" s="277"/>
      <c r="BU8" s="277"/>
      <c r="BV8" s="277" t="s">
        <v>276</v>
      </c>
      <c r="BW8" s="277" t="s">
        <v>276</v>
      </c>
      <c r="BX8" s="277" t="s">
        <v>276</v>
      </c>
      <c r="BY8" s="277" t="s">
        <v>276</v>
      </c>
      <c r="BZ8" s="277" t="s">
        <v>276</v>
      </c>
      <c r="CA8" s="277"/>
      <c r="CB8" s="277"/>
      <c r="CC8" s="277"/>
      <c r="CD8" s="277"/>
      <c r="CE8" s="276"/>
      <c r="CF8" s="276"/>
      <c r="CG8" s="276"/>
      <c r="CH8" s="276"/>
      <c r="CI8" s="276"/>
      <c r="CJ8" s="276"/>
      <c r="CK8" s="276"/>
      <c r="CL8" s="276"/>
      <c r="CM8" s="276"/>
      <c r="CN8" s="276"/>
      <c r="CO8" s="277"/>
      <c r="CP8" s="277"/>
      <c r="CQ8" s="277"/>
      <c r="CR8" s="277"/>
      <c r="CS8" s="277"/>
      <c r="CT8" s="277"/>
      <c r="CU8" s="277"/>
      <c r="CV8" s="276"/>
      <c r="CW8" s="276"/>
      <c r="CX8" s="276"/>
      <c r="CY8" s="276"/>
      <c r="CZ8" s="276"/>
      <c r="DA8" s="276"/>
      <c r="DB8" s="276"/>
      <c r="DC8" s="277"/>
      <c r="DD8" s="277"/>
      <c r="DE8" s="277"/>
      <c r="DF8" s="277"/>
      <c r="DG8" s="277"/>
      <c r="DH8" s="277"/>
      <c r="DI8" s="277"/>
      <c r="DJ8" s="277"/>
      <c r="DK8" s="277"/>
      <c r="DL8" s="277"/>
      <c r="DM8" s="277"/>
      <c r="DN8" s="277"/>
      <c r="DO8" s="277"/>
      <c r="DP8" s="277"/>
      <c r="DQ8" s="277"/>
      <c r="DR8" s="277"/>
      <c r="DS8" s="277"/>
      <c r="DT8" s="277"/>
      <c r="DU8" s="277"/>
      <c r="DV8" s="277"/>
      <c r="DW8" s="277"/>
      <c r="DX8" s="277"/>
      <c r="DY8" s="277"/>
      <c r="DZ8" s="277"/>
      <c r="EA8" s="277"/>
      <c r="EB8" s="277"/>
      <c r="EC8" s="277"/>
      <c r="ED8" s="277"/>
      <c r="EE8" s="277"/>
      <c r="EF8" s="277"/>
      <c r="EG8" s="277"/>
      <c r="EH8" s="277"/>
      <c r="EI8" s="277"/>
      <c r="EJ8" s="277"/>
      <c r="EK8" s="277"/>
      <c r="EL8" s="277"/>
      <c r="EM8" s="277"/>
      <c r="EN8" s="277"/>
      <c r="EO8" s="277"/>
      <c r="EP8" s="277"/>
      <c r="EQ8" s="277"/>
      <c r="ER8" s="277"/>
      <c r="ES8" s="277"/>
      <c r="ET8" s="277"/>
      <c r="EU8" s="277"/>
      <c r="EV8" s="277"/>
      <c r="EW8" s="277"/>
      <c r="EX8" s="277"/>
      <c r="EY8" s="277"/>
      <c r="EZ8" s="277"/>
      <c r="FA8" s="277"/>
      <c r="FB8" s="277"/>
    </row>
    <row r="9" spans="3:158" ht="12.75">
      <c r="C9" s="188">
        <v>6</v>
      </c>
      <c r="D9" s="265" t="s">
        <v>281</v>
      </c>
      <c r="E9" s="188"/>
      <c r="F9" s="188"/>
      <c r="G9" s="188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5"/>
      <c r="BA9" s="5"/>
      <c r="BB9" s="5"/>
      <c r="BC9" s="5"/>
      <c r="BD9" s="5"/>
      <c r="BE9" s="5"/>
      <c r="BF9" s="5"/>
      <c r="BG9" s="5"/>
      <c r="BH9" s="5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 t="s">
        <v>276</v>
      </c>
      <c r="CD9" s="6" t="s">
        <v>276</v>
      </c>
      <c r="CE9" s="6" t="s">
        <v>276</v>
      </c>
      <c r="CF9" s="6" t="s">
        <v>276</v>
      </c>
      <c r="CG9" s="6" t="s">
        <v>276</v>
      </c>
      <c r="CH9" s="5"/>
      <c r="CI9" s="5"/>
      <c r="CJ9" s="6" t="s">
        <v>276</v>
      </c>
      <c r="CK9" s="6" t="s">
        <v>276</v>
      </c>
      <c r="CL9" s="6" t="s">
        <v>276</v>
      </c>
      <c r="CM9" s="6" t="s">
        <v>276</v>
      </c>
      <c r="CN9" s="5"/>
      <c r="CO9" s="6"/>
      <c r="CP9" s="6"/>
      <c r="CQ9" s="6"/>
      <c r="CR9" s="6"/>
      <c r="CS9" s="6"/>
      <c r="CT9" s="6"/>
      <c r="CU9" s="6"/>
      <c r="CV9" s="5"/>
      <c r="CW9" s="5"/>
      <c r="CX9" s="5"/>
      <c r="CY9" s="5"/>
      <c r="CZ9" s="5"/>
      <c r="DA9" s="5"/>
      <c r="DB9" s="5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</row>
    <row r="10" spans="3:158" ht="12.75">
      <c r="C10" s="188">
        <v>7</v>
      </c>
      <c r="D10" s="265" t="s">
        <v>282</v>
      </c>
      <c r="E10" s="188"/>
      <c r="F10" s="188"/>
      <c r="G10" s="188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5"/>
      <c r="BA10" s="5"/>
      <c r="BB10" s="5"/>
      <c r="BC10" s="5"/>
      <c r="BD10" s="5"/>
      <c r="BE10" s="5"/>
      <c r="BF10" s="5"/>
      <c r="BG10" s="5"/>
      <c r="BH10" s="5"/>
      <c r="BI10" s="6"/>
      <c r="BJ10" s="6"/>
      <c r="BK10" s="6"/>
      <c r="BL10" s="6"/>
      <c r="BM10" s="6"/>
      <c r="BN10" s="6"/>
      <c r="BO10" s="6"/>
      <c r="BP10" s="6"/>
      <c r="BQ10" s="6"/>
      <c r="BR10" s="6"/>
      <c r="BS10" s="6"/>
      <c r="BT10" s="6"/>
      <c r="BU10" s="6"/>
      <c r="BV10" s="6"/>
      <c r="BW10" s="6"/>
      <c r="BX10" s="6"/>
      <c r="BY10" s="6"/>
      <c r="BZ10" s="6"/>
      <c r="CA10" s="6"/>
      <c r="CB10" s="6"/>
      <c r="CC10" s="6"/>
      <c r="CD10" s="6"/>
      <c r="CE10" s="5"/>
      <c r="CF10" s="5"/>
      <c r="CG10" s="5"/>
      <c r="CH10" s="5"/>
      <c r="CI10" s="5"/>
      <c r="CJ10" s="5"/>
      <c r="CK10" s="5"/>
      <c r="CL10" s="5"/>
      <c r="CM10" s="5"/>
      <c r="CN10" s="5" t="s">
        <v>276</v>
      </c>
      <c r="CO10" s="6"/>
      <c r="CP10" s="6"/>
      <c r="CQ10" s="6" t="s">
        <v>276</v>
      </c>
      <c r="CR10" s="6" t="s">
        <v>276</v>
      </c>
      <c r="CS10" s="6" t="s">
        <v>276</v>
      </c>
      <c r="CT10" s="6" t="s">
        <v>276</v>
      </c>
      <c r="CU10" s="6" t="s">
        <v>276</v>
      </c>
      <c r="CV10" s="5"/>
      <c r="CW10" s="5"/>
      <c r="CX10" s="6" t="s">
        <v>276</v>
      </c>
      <c r="CY10" s="6" t="s">
        <v>276</v>
      </c>
      <c r="CZ10" s="6" t="s">
        <v>276</v>
      </c>
      <c r="DA10" s="5"/>
      <c r="DB10" s="5"/>
      <c r="DC10" s="6"/>
      <c r="DD10" s="6"/>
      <c r="DE10" s="6"/>
      <c r="DF10" s="6"/>
      <c r="DG10" s="6"/>
      <c r="DH10" s="6"/>
      <c r="DI10" s="6"/>
      <c r="DJ10" s="6"/>
      <c r="DK10" s="6"/>
      <c r="DL10" s="6"/>
      <c r="DM10" s="6"/>
      <c r="DN10" s="6"/>
      <c r="DO10" s="6"/>
      <c r="DP10" s="6"/>
      <c r="DQ10" s="6"/>
      <c r="DR10" s="6"/>
      <c r="DS10" s="6"/>
      <c r="DT10" s="6"/>
      <c r="DU10" s="6"/>
      <c r="DV10" s="6"/>
      <c r="DW10" s="6"/>
      <c r="DX10" s="6"/>
      <c r="DY10" s="6"/>
      <c r="DZ10" s="6"/>
      <c r="EA10" s="6"/>
      <c r="EB10" s="6"/>
      <c r="EC10" s="6"/>
      <c r="ED10" s="6"/>
      <c r="EE10" s="6"/>
      <c r="EF10" s="6"/>
      <c r="EG10" s="6"/>
      <c r="EH10" s="6"/>
      <c r="EI10" s="6"/>
      <c r="EJ10" s="6"/>
      <c r="EK10" s="6"/>
      <c r="EL10" s="6"/>
      <c r="EM10" s="6"/>
      <c r="EN10" s="6"/>
      <c r="EO10" s="6"/>
      <c r="EP10" s="6"/>
      <c r="EQ10" s="6"/>
      <c r="ER10" s="6"/>
      <c r="ES10" s="6"/>
      <c r="ET10" s="6"/>
      <c r="EU10" s="6"/>
      <c r="EV10" s="6"/>
      <c r="EW10" s="6"/>
      <c r="EX10" s="6"/>
      <c r="EY10" s="6"/>
      <c r="EZ10" s="6"/>
      <c r="FA10" s="6"/>
      <c r="FB10" s="6"/>
    </row>
    <row r="11" spans="3:158" s="238" customFormat="1" ht="12.75">
      <c r="C11" s="240">
        <v>8</v>
      </c>
      <c r="D11" s="275" t="s">
        <v>283</v>
      </c>
      <c r="E11" s="240"/>
      <c r="F11" s="240"/>
      <c r="G11" s="240"/>
      <c r="H11" s="276"/>
      <c r="I11" s="276"/>
      <c r="J11" s="276"/>
      <c r="K11" s="276"/>
      <c r="L11" s="276"/>
      <c r="M11" s="276"/>
      <c r="N11" s="276"/>
      <c r="O11" s="276"/>
      <c r="P11" s="276"/>
      <c r="Q11" s="276"/>
      <c r="R11" s="276"/>
      <c r="S11" s="276"/>
      <c r="T11" s="276"/>
      <c r="U11" s="276"/>
      <c r="V11" s="276"/>
      <c r="W11" s="276"/>
      <c r="X11" s="276"/>
      <c r="Y11" s="276"/>
      <c r="Z11" s="276"/>
      <c r="AA11" s="276"/>
      <c r="AB11" s="276"/>
      <c r="AC11" s="276"/>
      <c r="AD11" s="276"/>
      <c r="AE11" s="276"/>
      <c r="AF11" s="276"/>
      <c r="AG11" s="276"/>
      <c r="AH11" s="277"/>
      <c r="AI11" s="277"/>
      <c r="AJ11" s="277"/>
      <c r="AK11" s="277"/>
      <c r="AL11" s="277"/>
      <c r="AM11" s="277"/>
      <c r="AN11" s="277"/>
      <c r="AO11" s="277"/>
      <c r="AP11" s="277"/>
      <c r="AQ11" s="277"/>
      <c r="AR11" s="277"/>
      <c r="AS11" s="277"/>
      <c r="AT11" s="277"/>
      <c r="AU11" s="277"/>
      <c r="AV11" s="277"/>
      <c r="AW11" s="277"/>
      <c r="AX11" s="277"/>
      <c r="AY11" s="277"/>
      <c r="AZ11" s="276"/>
      <c r="BA11" s="276"/>
      <c r="BB11" s="276"/>
      <c r="BC11" s="276"/>
      <c r="BD11" s="276"/>
      <c r="BE11" s="276"/>
      <c r="BF11" s="276"/>
      <c r="BG11" s="276"/>
      <c r="BH11" s="276"/>
      <c r="BI11" s="277"/>
      <c r="BJ11" s="277"/>
      <c r="BK11" s="277"/>
      <c r="BL11" s="277"/>
      <c r="BM11" s="277"/>
      <c r="BN11" s="277"/>
      <c r="BO11" s="277"/>
      <c r="BP11" s="277"/>
      <c r="BQ11" s="277"/>
      <c r="BR11" s="277"/>
      <c r="BS11" s="277"/>
      <c r="BT11" s="277"/>
      <c r="BU11" s="277"/>
      <c r="BV11" s="277"/>
      <c r="BW11" s="277"/>
      <c r="BX11" s="277"/>
      <c r="BY11" s="277"/>
      <c r="BZ11" s="277"/>
      <c r="CA11" s="277"/>
      <c r="CB11" s="277"/>
      <c r="CC11" s="277"/>
      <c r="CD11" s="277"/>
      <c r="CE11" s="276"/>
      <c r="CF11" s="276"/>
      <c r="CG11" s="276"/>
      <c r="CH11" s="276"/>
      <c r="CI11" s="276"/>
      <c r="CJ11" s="276"/>
      <c r="CK11" s="276"/>
      <c r="CL11" s="276"/>
      <c r="CM11" s="276"/>
      <c r="CN11" s="276"/>
      <c r="CO11" s="277"/>
      <c r="CP11" s="277"/>
      <c r="CQ11" s="277"/>
      <c r="CR11" s="277"/>
      <c r="CS11" s="277"/>
      <c r="CT11" s="277"/>
      <c r="CU11" s="277"/>
      <c r="CV11" s="276"/>
      <c r="CW11" s="276"/>
      <c r="CX11" s="276"/>
      <c r="CY11" s="276"/>
      <c r="CZ11" s="276"/>
      <c r="DA11" s="276"/>
      <c r="DB11" s="276"/>
      <c r="DC11" s="277"/>
      <c r="DD11" s="277"/>
      <c r="DE11" s="277" t="s">
        <v>276</v>
      </c>
      <c r="DF11" s="277" t="s">
        <v>276</v>
      </c>
      <c r="DG11" s="277" t="s">
        <v>276</v>
      </c>
      <c r="DH11" s="277" t="s">
        <v>276</v>
      </c>
      <c r="DI11" s="277" t="s">
        <v>276</v>
      </c>
      <c r="DJ11" s="277"/>
      <c r="DK11" s="277"/>
      <c r="DL11" s="277" t="s">
        <v>276</v>
      </c>
      <c r="DM11" s="277" t="s">
        <v>276</v>
      </c>
      <c r="DN11" s="277" t="s">
        <v>276</v>
      </c>
      <c r="DO11" s="277" t="s">
        <v>276</v>
      </c>
      <c r="DP11" s="277" t="s">
        <v>276</v>
      </c>
      <c r="DQ11" s="277"/>
      <c r="DR11" s="277"/>
      <c r="DS11" s="277" t="s">
        <v>276</v>
      </c>
      <c r="DT11" s="277" t="s">
        <v>276</v>
      </c>
      <c r="DU11" s="277" t="s">
        <v>276</v>
      </c>
      <c r="DV11" s="277" t="s">
        <v>276</v>
      </c>
      <c r="DW11" s="277" t="s">
        <v>276</v>
      </c>
      <c r="DX11" s="277"/>
      <c r="DY11" s="277"/>
      <c r="DZ11" s="277"/>
      <c r="EA11" s="277"/>
      <c r="EB11" s="277"/>
      <c r="EC11" s="277"/>
      <c r="ED11" s="277"/>
      <c r="EE11" s="277"/>
      <c r="EF11" s="277"/>
      <c r="EG11" s="277"/>
      <c r="EH11" s="277"/>
      <c r="EI11" s="277"/>
      <c r="EJ11" s="277"/>
      <c r="EK11" s="277"/>
      <c r="EL11" s="277"/>
      <c r="EM11" s="277"/>
      <c r="EN11" s="277"/>
      <c r="EO11" s="277"/>
      <c r="EP11" s="277"/>
      <c r="EQ11" s="277"/>
      <c r="ER11" s="277"/>
      <c r="ES11" s="277"/>
      <c r="ET11" s="277"/>
      <c r="EU11" s="277"/>
      <c r="EV11" s="277"/>
      <c r="EW11" s="277"/>
      <c r="EX11" s="277"/>
      <c r="EY11" s="277"/>
      <c r="EZ11" s="277"/>
      <c r="FA11" s="277"/>
      <c r="FB11" s="277"/>
    </row>
    <row r="12" spans="3:158" ht="12.75">
      <c r="C12" s="188">
        <v>9</v>
      </c>
      <c r="D12" s="265" t="s">
        <v>284</v>
      </c>
      <c r="E12" s="188"/>
      <c r="F12" s="188"/>
      <c r="G12" s="188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5"/>
      <c r="BA12" s="5"/>
      <c r="BB12" s="5"/>
      <c r="BC12" s="5"/>
      <c r="BD12" s="5"/>
      <c r="BE12" s="5"/>
      <c r="BF12" s="5"/>
      <c r="BG12" s="5"/>
      <c r="BH12" s="5"/>
      <c r="BI12" s="6"/>
      <c r="BJ12" s="6"/>
      <c r="BK12" s="6"/>
      <c r="BL12" s="6"/>
      <c r="BM12" s="6"/>
      <c r="BN12" s="6"/>
      <c r="BO12" s="6"/>
      <c r="BP12" s="6"/>
      <c r="BQ12" s="6"/>
      <c r="BR12" s="6"/>
      <c r="BS12" s="6"/>
      <c r="BT12" s="6"/>
      <c r="BU12" s="6"/>
      <c r="BV12" s="6"/>
      <c r="BW12" s="6"/>
      <c r="BX12" s="6"/>
      <c r="BY12" s="6"/>
      <c r="BZ12" s="6"/>
      <c r="CA12" s="6"/>
      <c r="CB12" s="6"/>
      <c r="CC12" s="6"/>
      <c r="CD12" s="6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6"/>
      <c r="CP12" s="6"/>
      <c r="CQ12" s="6"/>
      <c r="CR12" s="6"/>
      <c r="CS12" s="6"/>
      <c r="CT12" s="6"/>
      <c r="CU12" s="6"/>
      <c r="CV12" s="5"/>
      <c r="CW12" s="5"/>
      <c r="CX12" s="5"/>
      <c r="CY12" s="5"/>
      <c r="CZ12" s="5"/>
      <c r="DA12" s="5"/>
      <c r="DB12" s="5"/>
      <c r="DC12" s="6"/>
      <c r="DD12" s="6"/>
      <c r="DE12" s="6"/>
      <c r="DF12" s="6"/>
      <c r="DG12" s="6"/>
      <c r="DH12" s="6"/>
      <c r="DI12" s="6"/>
      <c r="DJ12" s="6"/>
      <c r="DK12" s="6"/>
      <c r="DL12" s="6"/>
      <c r="DM12" s="6"/>
      <c r="DN12" s="6"/>
      <c r="DO12" s="6"/>
      <c r="DP12" s="6"/>
      <c r="DQ12" s="6"/>
      <c r="DR12" s="6"/>
      <c r="DS12" s="6"/>
      <c r="DT12" s="6"/>
      <c r="DU12" s="6"/>
      <c r="DV12" s="6"/>
      <c r="DW12" s="6"/>
      <c r="DX12" s="6"/>
      <c r="DY12" s="6"/>
      <c r="DZ12" s="6"/>
      <c r="EA12" s="6"/>
      <c r="EB12" s="6"/>
      <c r="EC12" s="6"/>
      <c r="ED12" s="6"/>
      <c r="EE12" s="6"/>
      <c r="EF12" s="6"/>
      <c r="EG12" s="6"/>
      <c r="EH12" s="6"/>
      <c r="EI12" s="6"/>
      <c r="EJ12" s="6"/>
      <c r="EK12" s="6"/>
      <c r="EL12" s="6"/>
      <c r="EM12" s="6"/>
      <c r="EN12" s="6" t="s">
        <v>276</v>
      </c>
      <c r="EO12" s="6" t="s">
        <v>276</v>
      </c>
      <c r="EP12" s="6" t="s">
        <v>276</v>
      </c>
      <c r="EQ12" s="6" t="s">
        <v>276</v>
      </c>
      <c r="ER12" s="6" t="s">
        <v>276</v>
      </c>
      <c r="ES12" s="6"/>
      <c r="ET12" s="6"/>
      <c r="EU12" s="6" t="s">
        <v>276</v>
      </c>
      <c r="EV12" s="6" t="s">
        <v>276</v>
      </c>
      <c r="EW12" s="6" t="s">
        <v>276</v>
      </c>
      <c r="EX12" s="6" t="s">
        <v>276</v>
      </c>
      <c r="EY12" s="6" t="s">
        <v>276</v>
      </c>
      <c r="EZ12" s="6"/>
      <c r="FA12" s="6"/>
      <c r="FB12" s="6"/>
    </row>
    <row r="13" spans="3:158" ht="12.75">
      <c r="C13" s="188">
        <v>10</v>
      </c>
      <c r="D13" s="265" t="s">
        <v>285</v>
      </c>
      <c r="E13" s="188"/>
      <c r="F13" s="188"/>
      <c r="G13" s="188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5"/>
      <c r="BA13" s="5"/>
      <c r="BB13" s="5"/>
      <c r="BC13" s="5"/>
      <c r="BD13" s="5"/>
      <c r="BE13" s="5"/>
      <c r="BF13" s="5"/>
      <c r="BG13" s="5"/>
      <c r="BH13" s="5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6"/>
      <c r="CP13" s="6"/>
      <c r="CQ13" s="6"/>
      <c r="CR13" s="6"/>
      <c r="CS13" s="6"/>
      <c r="CT13" s="6"/>
      <c r="CU13" s="6"/>
      <c r="CV13" s="5"/>
      <c r="CW13" s="5"/>
      <c r="CX13" s="5"/>
      <c r="CY13" s="5"/>
      <c r="CZ13" s="5"/>
      <c r="DA13" s="5"/>
      <c r="DB13" s="5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 t="s">
        <v>276</v>
      </c>
    </row>
    <row r="14" spans="34:159" ht="12.75">
      <c r="AH14" s="1"/>
      <c r="AI14" s="1"/>
      <c r="AJ14" s="1"/>
      <c r="AK14" s="1"/>
      <c r="AL14" s="1"/>
      <c r="AM14" s="1"/>
      <c r="AN14" s="136"/>
      <c r="AO14" s="136"/>
      <c r="AP14" s="136"/>
      <c r="AQ14" s="136"/>
      <c r="AR14" s="136"/>
      <c r="AS14" s="136"/>
      <c r="AT14" s="136"/>
      <c r="AU14" s="136"/>
      <c r="AV14" s="136"/>
      <c r="AW14" s="136"/>
      <c r="AX14" s="136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87"/>
      <c r="BW14" s="187"/>
      <c r="BX14" s="187"/>
      <c r="BY14" s="187"/>
      <c r="BZ14" s="187"/>
      <c r="CA14" s="187"/>
      <c r="CB14" s="187"/>
      <c r="CC14" s="187"/>
      <c r="CD14" s="186"/>
      <c r="CE14" s="186"/>
      <c r="CF14" s="186"/>
      <c r="CG14" s="186"/>
      <c r="CH14" s="186"/>
      <c r="CI14" s="186"/>
      <c r="CJ14" s="186"/>
      <c r="CK14" s="186"/>
      <c r="CL14" s="186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6"/>
      <c r="DJ14" s="186"/>
      <c r="DK14" s="186"/>
      <c r="DL14" s="186"/>
      <c r="DM14" s="186"/>
      <c r="DN14" s="186"/>
      <c r="DO14" s="186"/>
      <c r="DP14" s="186"/>
      <c r="DQ14" s="186"/>
      <c r="DR14" s="186"/>
      <c r="DS14" s="187"/>
      <c r="DT14" s="187"/>
      <c r="DU14" s="187"/>
      <c r="DV14" s="187"/>
      <c r="DW14" s="187"/>
      <c r="DX14" s="187"/>
      <c r="DY14" s="187"/>
      <c r="DZ14" s="186"/>
      <c r="EA14" s="186"/>
      <c r="EB14" s="186"/>
      <c r="EC14" s="186"/>
      <c r="ED14" s="186"/>
      <c r="EE14" s="186"/>
      <c r="EF14" s="186"/>
      <c r="EG14" s="187"/>
      <c r="EH14" s="187"/>
      <c r="EI14" s="187"/>
      <c r="EJ14" s="187"/>
      <c r="EK14" s="187"/>
      <c r="EL14" s="187"/>
      <c r="EM14" s="187"/>
      <c r="EN14" s="187"/>
      <c r="EO14" s="187"/>
      <c r="EP14" s="187"/>
      <c r="EQ14" s="187"/>
      <c r="ER14" s="187"/>
      <c r="ES14" s="187"/>
      <c r="ET14" s="187"/>
      <c r="EU14" s="187"/>
      <c r="EV14" s="187"/>
      <c r="EW14" s="187"/>
      <c r="EX14" s="187"/>
      <c r="EY14" s="187"/>
      <c r="EZ14" s="187"/>
      <c r="FA14" s="187"/>
      <c r="FB14" s="187"/>
      <c r="FC14" s="128"/>
    </row>
    <row r="17" spans="4:43" ht="12.75">
      <c r="D17" s="262" t="s">
        <v>250</v>
      </c>
      <c r="AC17" s="239" t="s">
        <v>253</v>
      </c>
      <c r="AD17" s="243"/>
      <c r="AE17" s="243"/>
      <c r="AF17" s="240"/>
      <c r="AG17" s="240"/>
      <c r="AH17" s="240"/>
      <c r="AI17" s="240"/>
      <c r="AJ17" s="240"/>
      <c r="AK17" s="243"/>
      <c r="AL17" s="243"/>
      <c r="AM17" s="241"/>
      <c r="AN17" s="245" t="s">
        <v>256</v>
      </c>
      <c r="AO17" s="246"/>
      <c r="AP17" s="246"/>
      <c r="AQ17" s="247"/>
    </row>
    <row r="19" spans="4:7" s="268" customFormat="1" ht="12.75">
      <c r="D19" s="267"/>
      <c r="E19" s="38" t="s">
        <v>58</v>
      </c>
      <c r="F19" s="258"/>
      <c r="G19" s="258"/>
    </row>
    <row r="20" spans="4:7" s="268" customFormat="1" ht="12.75">
      <c r="D20" s="269"/>
      <c r="F20" s="271" t="s">
        <v>29</v>
      </c>
      <c r="G20" s="270"/>
    </row>
    <row r="21" spans="4:7" s="268" customFormat="1" ht="12.75">
      <c r="D21" s="269"/>
      <c r="F21" s="38" t="s">
        <v>59</v>
      </c>
      <c r="G21" s="258"/>
    </row>
    <row r="22" spans="4:7" s="268" customFormat="1" ht="12.75">
      <c r="D22" s="269"/>
      <c r="F22" s="271" t="s">
        <v>44</v>
      </c>
      <c r="G22" s="270"/>
    </row>
    <row r="23" spans="4:7" s="268" customFormat="1" ht="12.75">
      <c r="D23" s="269"/>
      <c r="E23" s="270"/>
      <c r="F23" s="271" t="s">
        <v>34</v>
      </c>
      <c r="G23" s="270"/>
    </row>
    <row r="24" spans="4:7" s="268" customFormat="1" ht="12.75">
      <c r="D24" s="269"/>
      <c r="E24" s="259"/>
      <c r="F24" s="271" t="s">
        <v>36</v>
      </c>
      <c r="G24" s="259"/>
    </row>
    <row r="25" spans="5:7" ht="12.75">
      <c r="E25" s="260"/>
      <c r="F25" s="260"/>
      <c r="G25" s="260"/>
    </row>
    <row r="26" spans="5:15" ht="12.75">
      <c r="E26" s="256" t="s">
        <v>119</v>
      </c>
      <c r="F26" s="202"/>
      <c r="G26" s="202"/>
      <c r="H26" s="239" t="s">
        <v>253</v>
      </c>
      <c r="I26" s="243"/>
      <c r="J26" s="243"/>
      <c r="K26" s="240"/>
      <c r="L26" s="241"/>
      <c r="M26" s="245" t="s">
        <v>256</v>
      </c>
      <c r="N26" s="246"/>
      <c r="O26" s="247"/>
    </row>
    <row r="27" spans="5:7" ht="12.75">
      <c r="E27" s="260"/>
      <c r="F27" s="260"/>
      <c r="G27" s="260"/>
    </row>
    <row r="28" spans="5:26" ht="12.75">
      <c r="E28" s="266" t="s">
        <v>296</v>
      </c>
      <c r="F28" s="260"/>
      <c r="G28" s="260"/>
      <c r="M28" s="239" t="s">
        <v>253</v>
      </c>
      <c r="N28" s="240"/>
      <c r="O28" s="240"/>
      <c r="P28" s="243"/>
      <c r="Q28" s="243"/>
      <c r="R28" s="240"/>
      <c r="S28" s="240"/>
      <c r="T28" s="241"/>
      <c r="U28" s="245" t="s">
        <v>256</v>
      </c>
      <c r="V28" s="246"/>
      <c r="W28" s="243"/>
      <c r="X28" s="243"/>
      <c r="Y28" s="243"/>
      <c r="Z28" s="247"/>
    </row>
    <row r="29" spans="5:7" ht="12.75">
      <c r="E29" s="260"/>
      <c r="F29" s="83" t="s">
        <v>217</v>
      </c>
      <c r="G29" s="260"/>
    </row>
    <row r="30" spans="5:7" ht="12.75">
      <c r="E30" s="260"/>
      <c r="F30" s="86" t="s">
        <v>192</v>
      </c>
      <c r="G30" s="260"/>
    </row>
    <row r="31" spans="5:7" ht="12.75">
      <c r="E31" s="261"/>
      <c r="F31" s="83" t="s">
        <v>218</v>
      </c>
      <c r="G31" s="261"/>
    </row>
    <row r="32" spans="5:7" ht="12.75">
      <c r="E32" s="228"/>
      <c r="F32" s="83" t="s">
        <v>193</v>
      </c>
      <c r="G32" s="228"/>
    </row>
    <row r="33" spans="5:7" ht="12.75">
      <c r="E33" s="228"/>
      <c r="F33" s="83" t="s">
        <v>233</v>
      </c>
      <c r="G33" s="228"/>
    </row>
    <row r="34" spans="5:7" ht="12.75">
      <c r="E34" s="228"/>
      <c r="F34" s="228"/>
      <c r="G34" s="228"/>
    </row>
    <row r="35" spans="5:7" ht="12.75">
      <c r="E35" s="228"/>
      <c r="F35" s="260" t="s">
        <v>230</v>
      </c>
      <c r="G35" s="228"/>
    </row>
    <row r="36" spans="5:7" ht="12.75">
      <c r="E36" s="257"/>
      <c r="F36" s="257"/>
      <c r="G36" s="257"/>
    </row>
    <row r="37" spans="5:7" ht="12.75">
      <c r="E37" s="257"/>
      <c r="F37" s="260" t="s">
        <v>237</v>
      </c>
      <c r="G37" s="257"/>
    </row>
    <row r="38" spans="5:7" ht="12.75">
      <c r="E38" s="228"/>
      <c r="F38" s="228"/>
      <c r="G38" s="228"/>
    </row>
    <row r="39" spans="5:7" ht="12.75">
      <c r="E39" s="258"/>
      <c r="F39" s="83" t="s">
        <v>231</v>
      </c>
      <c r="G39" s="258"/>
    </row>
    <row r="40" spans="5:7" ht="12.75">
      <c r="E40" s="257"/>
      <c r="F40" s="83" t="s">
        <v>232</v>
      </c>
      <c r="G40" s="257"/>
    </row>
    <row r="41" spans="5:7" ht="12.75">
      <c r="E41" s="258"/>
      <c r="F41" s="258"/>
      <c r="G41" s="258"/>
    </row>
    <row r="42" spans="5:33" ht="12.75">
      <c r="E42" s="261" t="s">
        <v>66</v>
      </c>
      <c r="F42" s="256"/>
      <c r="G42" s="256"/>
      <c r="U42" s="239" t="s">
        <v>253</v>
      </c>
      <c r="V42" s="240"/>
      <c r="W42" s="243"/>
      <c r="X42" s="243"/>
      <c r="Y42" s="243"/>
      <c r="Z42" s="240"/>
      <c r="AA42" s="240"/>
      <c r="AB42" s="241"/>
      <c r="AC42" s="245" t="s">
        <v>256</v>
      </c>
      <c r="AD42" s="243"/>
      <c r="AE42" s="243"/>
      <c r="AF42" s="246"/>
      <c r="AG42" s="247"/>
    </row>
    <row r="43" spans="5:7" ht="12.75">
      <c r="E43" s="262"/>
      <c r="F43" s="262"/>
      <c r="G43" s="262"/>
    </row>
    <row r="44" spans="5:7" ht="12.75">
      <c r="E44" s="262"/>
      <c r="F44" s="258" t="s">
        <v>69</v>
      </c>
      <c r="G44" s="262"/>
    </row>
    <row r="45" spans="5:7" ht="12.75">
      <c r="E45" s="262"/>
      <c r="F45" s="272" t="s">
        <v>99</v>
      </c>
      <c r="G45" s="262"/>
    </row>
    <row r="46" spans="5:7" ht="12.75">
      <c r="E46" s="262"/>
      <c r="F46" s="272" t="s">
        <v>100</v>
      </c>
      <c r="G46" s="262"/>
    </row>
    <row r="47" spans="5:26" ht="12.75">
      <c r="E47" s="262"/>
      <c r="F47" s="272" t="s">
        <v>101</v>
      </c>
      <c r="G47" s="262"/>
      <c r="Z47" s="257"/>
    </row>
    <row r="48" spans="5:7" ht="12.75">
      <c r="E48" s="256"/>
      <c r="F48" s="272" t="s">
        <v>102</v>
      </c>
      <c r="G48" s="256"/>
    </row>
    <row r="49" spans="5:7" ht="12.75">
      <c r="E49" s="256"/>
      <c r="F49" s="256"/>
      <c r="G49" s="256"/>
    </row>
    <row r="50" spans="5:7" ht="12.75">
      <c r="E50" s="149"/>
      <c r="F50" s="228" t="s">
        <v>104</v>
      </c>
      <c r="G50" s="149"/>
    </row>
    <row r="51" spans="5:7" ht="12.75">
      <c r="E51" s="149"/>
      <c r="F51" s="149"/>
      <c r="G51" s="149"/>
    </row>
    <row r="52" spans="5:7" ht="12.75">
      <c r="E52" s="149"/>
      <c r="F52" s="257" t="s">
        <v>79</v>
      </c>
      <c r="G52" s="149"/>
    </row>
    <row r="53" spans="5:7" ht="12.75">
      <c r="E53" s="149"/>
      <c r="F53" s="149"/>
      <c r="G53" s="149"/>
    </row>
    <row r="54" spans="5:7" ht="12.75">
      <c r="E54" s="149"/>
      <c r="F54" s="257" t="s">
        <v>80</v>
      </c>
      <c r="G54" s="149"/>
    </row>
    <row r="55" spans="5:7" ht="12.75">
      <c r="E55" s="259"/>
      <c r="F55" s="259"/>
      <c r="G55" s="259"/>
    </row>
    <row r="56" spans="5:7" ht="12.75">
      <c r="E56" s="128"/>
      <c r="F56" s="228" t="s">
        <v>117</v>
      </c>
      <c r="G56" s="128"/>
    </row>
    <row r="57" spans="5:7" ht="12.75">
      <c r="E57" s="128"/>
      <c r="F57" s="128"/>
      <c r="G57" s="128"/>
    </row>
    <row r="58" spans="5:7" ht="12.75">
      <c r="E58" s="263"/>
      <c r="F58" s="38" t="s">
        <v>107</v>
      </c>
      <c r="G58" s="263"/>
    </row>
    <row r="59" spans="5:7" ht="12.75">
      <c r="E59" s="128"/>
      <c r="F59" s="128"/>
      <c r="G59" s="128"/>
    </row>
    <row r="60" spans="5:7" ht="12.75">
      <c r="E60" s="128"/>
      <c r="F60" s="258" t="s">
        <v>111</v>
      </c>
      <c r="G60" s="128"/>
    </row>
    <row r="61" spans="5:7" ht="12.75">
      <c r="E61" s="128"/>
      <c r="F61" s="128"/>
      <c r="G61" s="128"/>
    </row>
    <row r="62" ht="12.75">
      <c r="E62" s="256" t="s">
        <v>146</v>
      </c>
    </row>
    <row r="64" spans="6:18" ht="12.75">
      <c r="F64" s="262" t="s">
        <v>208</v>
      </c>
      <c r="H64" s="239" t="s">
        <v>262</v>
      </c>
      <c r="I64" s="243"/>
      <c r="J64" s="243"/>
      <c r="K64" s="240"/>
      <c r="L64" s="240"/>
      <c r="M64" s="245" t="s">
        <v>256</v>
      </c>
      <c r="N64" s="246"/>
      <c r="O64" s="246"/>
      <c r="P64" s="243"/>
      <c r="Q64" s="243"/>
      <c r="R64" s="247"/>
    </row>
    <row r="65" spans="9:17" ht="12.75">
      <c r="I65" s="211"/>
      <c r="J65" s="211"/>
      <c r="P65" s="211"/>
      <c r="Q65" s="211"/>
    </row>
    <row r="66" spans="6:26" ht="12.75">
      <c r="F66" s="262" t="s">
        <v>209</v>
      </c>
      <c r="K66" s="239" t="s">
        <v>262</v>
      </c>
      <c r="L66" s="240"/>
      <c r="M66" s="240"/>
      <c r="N66" s="241"/>
      <c r="O66" s="245" t="s">
        <v>256</v>
      </c>
      <c r="P66" s="243"/>
      <c r="Q66" s="243"/>
      <c r="R66" s="246"/>
      <c r="S66" s="247"/>
      <c r="T66" s="129"/>
      <c r="U66" s="129"/>
      <c r="Z66" s="264"/>
    </row>
    <row r="67" ht="12.75">
      <c r="Z67" s="264"/>
    </row>
    <row r="68" spans="6:36" ht="12.75">
      <c r="F68" s="262" t="s">
        <v>215</v>
      </c>
      <c r="Z68" s="239" t="s">
        <v>262</v>
      </c>
      <c r="AA68" s="240"/>
      <c r="AB68" s="240"/>
      <c r="AC68" s="240"/>
      <c r="AD68" s="243"/>
      <c r="AE68" s="243"/>
      <c r="AF68" s="240"/>
      <c r="AG68" s="241"/>
      <c r="AH68" s="245" t="s">
        <v>256</v>
      </c>
      <c r="AI68" s="246"/>
      <c r="AJ68" s="247"/>
    </row>
    <row r="69" spans="30:31" ht="12.75">
      <c r="AD69" s="211"/>
      <c r="AE69" s="211"/>
    </row>
    <row r="70" spans="6:46" ht="12.75">
      <c r="F70" s="262" t="s">
        <v>216</v>
      </c>
      <c r="AD70" s="211"/>
      <c r="AE70" s="211"/>
      <c r="AH70" s="239" t="s">
        <v>262</v>
      </c>
      <c r="AI70" s="240"/>
      <c r="AJ70" s="240"/>
      <c r="AK70" s="243"/>
      <c r="AL70" s="243"/>
      <c r="AM70" s="240"/>
      <c r="AN70" s="240"/>
      <c r="AO70" s="241"/>
      <c r="AP70" s="245" t="s">
        <v>256</v>
      </c>
      <c r="AQ70" s="246"/>
      <c r="AR70" s="246"/>
      <c r="AS70" s="246"/>
      <c r="AT70" s="247"/>
    </row>
    <row r="71" spans="30:31" ht="12.75">
      <c r="AD71" s="211"/>
      <c r="AE71" s="211"/>
    </row>
    <row r="72" spans="5:31" ht="12.75">
      <c r="E72" s="256" t="s">
        <v>147</v>
      </c>
      <c r="AD72" s="211"/>
      <c r="AE72" s="211"/>
    </row>
    <row r="73" spans="30:31" ht="12.75">
      <c r="AD73" s="211"/>
      <c r="AE73" s="211"/>
    </row>
    <row r="74" spans="6:31" ht="12.75">
      <c r="F74" s="262" t="s">
        <v>180</v>
      </c>
      <c r="H74" s="239" t="s">
        <v>262</v>
      </c>
      <c r="I74" s="243"/>
      <c r="J74" s="243"/>
      <c r="K74" s="240"/>
      <c r="L74" s="240"/>
      <c r="M74" s="240"/>
      <c r="N74" s="240"/>
      <c r="O74" s="241"/>
      <c r="P74" s="242"/>
      <c r="Q74" s="243"/>
      <c r="R74" s="246" t="s">
        <v>256</v>
      </c>
      <c r="S74" s="246"/>
      <c r="T74" s="247"/>
      <c r="AD74" s="211"/>
      <c r="AE74" s="211"/>
    </row>
    <row r="75" spans="30:31" ht="12.75">
      <c r="AD75" s="211"/>
      <c r="AE75" s="211"/>
    </row>
    <row r="76" spans="6:31" ht="12.75">
      <c r="F76" s="262" t="s">
        <v>181</v>
      </c>
      <c r="R76" s="239" t="s">
        <v>262</v>
      </c>
      <c r="S76" s="240"/>
      <c r="T76" s="240"/>
      <c r="U76" s="240"/>
      <c r="V76" s="240"/>
      <c r="W76" s="243"/>
      <c r="X76" s="243"/>
      <c r="Y76" s="244"/>
      <c r="Z76" s="245" t="s">
        <v>256</v>
      </c>
      <c r="AA76" s="246"/>
      <c r="AB76" s="247"/>
      <c r="AC76" s="129"/>
      <c r="AD76" s="211"/>
      <c r="AE76" s="211"/>
    </row>
    <row r="77" spans="30:31" ht="12.75">
      <c r="AD77" s="211"/>
      <c r="AE77" s="211"/>
    </row>
    <row r="78" spans="6:31" ht="12.75">
      <c r="F78" s="262" t="s">
        <v>189</v>
      </c>
      <c r="H78" s="239" t="s">
        <v>265</v>
      </c>
      <c r="I78" s="243"/>
      <c r="J78" s="243"/>
      <c r="K78" s="240"/>
      <c r="L78" s="240"/>
      <c r="M78" s="240"/>
      <c r="N78" s="240"/>
      <c r="O78" s="240"/>
      <c r="P78" s="243"/>
      <c r="Q78" s="243"/>
      <c r="R78" s="240"/>
      <c r="S78" s="240"/>
      <c r="T78" s="241"/>
      <c r="U78" s="245" t="s">
        <v>256</v>
      </c>
      <c r="V78" s="246"/>
      <c r="W78" s="243"/>
      <c r="X78" s="243"/>
      <c r="Y78" s="243"/>
      <c r="Z78" s="247"/>
      <c r="AD78" s="211"/>
      <c r="AE78" s="211"/>
    </row>
    <row r="79" spans="9:31" ht="12.75">
      <c r="I79" s="211"/>
      <c r="J79" s="211"/>
      <c r="W79" s="211"/>
      <c r="X79" s="211"/>
      <c r="Y79" s="211"/>
      <c r="AD79" s="211"/>
      <c r="AE79" s="211"/>
    </row>
    <row r="80" spans="6:34" ht="12.75">
      <c r="F80" s="262" t="s">
        <v>188</v>
      </c>
      <c r="I80" s="211"/>
      <c r="J80" s="211"/>
      <c r="U80" s="239" t="s">
        <v>265</v>
      </c>
      <c r="V80" s="240"/>
      <c r="W80" s="243"/>
      <c r="X80" s="243"/>
      <c r="Y80" s="243"/>
      <c r="Z80" s="240"/>
      <c r="AA80" s="240"/>
      <c r="AB80" s="240"/>
      <c r="AC80" s="241"/>
      <c r="AD80" s="242"/>
      <c r="AE80" s="243"/>
      <c r="AF80" s="246" t="s">
        <v>256</v>
      </c>
      <c r="AG80" s="246"/>
      <c r="AH80" s="247"/>
    </row>
    <row r="81" spans="9:31" ht="12.75">
      <c r="I81" s="211"/>
      <c r="J81" s="211"/>
      <c r="AD81" s="211"/>
      <c r="AE81" s="211"/>
    </row>
    <row r="82" spans="5:10" ht="12.75">
      <c r="E82" s="256" t="s">
        <v>176</v>
      </c>
      <c r="I82" s="211"/>
      <c r="J82" s="211"/>
    </row>
    <row r="83" spans="9:10" ht="12.75">
      <c r="I83" s="211"/>
      <c r="J83" s="211"/>
    </row>
    <row r="84" spans="5:22" ht="12.75">
      <c r="E84" s="256" t="s">
        <v>148</v>
      </c>
      <c r="H84" s="239" t="s">
        <v>269</v>
      </c>
      <c r="I84" s="243"/>
      <c r="J84" s="243"/>
      <c r="K84" s="240"/>
      <c r="L84" s="240"/>
      <c r="M84" s="240"/>
      <c r="N84" s="240"/>
      <c r="O84" s="241"/>
      <c r="P84" s="242"/>
      <c r="Q84" s="243"/>
      <c r="R84" s="246" t="s">
        <v>256</v>
      </c>
      <c r="S84" s="246"/>
      <c r="T84" s="246"/>
      <c r="U84" s="246"/>
      <c r="V84" s="247"/>
    </row>
    <row r="86" ht="12.75">
      <c r="F86" s="149" t="s">
        <v>150</v>
      </c>
    </row>
    <row r="88" ht="12.75">
      <c r="F88" s="149" t="s">
        <v>170</v>
      </c>
    </row>
    <row r="90" ht="12.75">
      <c r="F90" s="149" t="s">
        <v>153</v>
      </c>
    </row>
    <row r="92" ht="12.75">
      <c r="F92" s="149" t="s">
        <v>154</v>
      </c>
    </row>
    <row r="94" ht="12.75">
      <c r="F94" s="149" t="s">
        <v>155</v>
      </c>
    </row>
    <row r="96" spans="5:29" ht="12.75">
      <c r="E96" s="266" t="s">
        <v>259</v>
      </c>
      <c r="H96" s="239" t="s">
        <v>260</v>
      </c>
      <c r="I96" s="243"/>
      <c r="J96" s="243"/>
      <c r="K96" s="240"/>
      <c r="L96" s="240"/>
      <c r="M96" s="240"/>
      <c r="N96" s="240"/>
      <c r="O96" s="240"/>
      <c r="P96" s="243"/>
      <c r="Q96" s="243"/>
      <c r="R96" s="240"/>
      <c r="S96" s="240"/>
      <c r="T96" s="241"/>
      <c r="U96" s="245" t="s">
        <v>256</v>
      </c>
      <c r="V96" s="246"/>
      <c r="W96" s="243"/>
      <c r="X96" s="243"/>
      <c r="Y96" s="243"/>
      <c r="Z96" s="246"/>
      <c r="AA96" s="246"/>
      <c r="AB96" s="246"/>
      <c r="AC96" s="247"/>
    </row>
    <row r="98" ht="12.75">
      <c r="E98" s="260" t="s">
        <v>362</v>
      </c>
    </row>
    <row r="100" spans="5:36" ht="12.75">
      <c r="E100" s="264" t="s">
        <v>343</v>
      </c>
      <c r="U100" s="273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274"/>
    </row>
    <row r="102" spans="5:36" ht="12.75">
      <c r="E102" s="264" t="s">
        <v>344</v>
      </c>
      <c r="Z102" s="273"/>
      <c r="AA102" s="188"/>
      <c r="AB102" s="188"/>
      <c r="AC102" s="188"/>
      <c r="AD102" s="188"/>
      <c r="AE102" s="188"/>
      <c r="AF102" s="188"/>
      <c r="AG102" s="188"/>
      <c r="AH102" s="188"/>
      <c r="AI102" s="188"/>
      <c r="AJ102" s="274"/>
    </row>
    <row r="104" spans="5:36" ht="12.75">
      <c r="E104" s="264" t="s">
        <v>345</v>
      </c>
      <c r="AA104" s="273"/>
      <c r="AB104" s="188"/>
      <c r="AC104" s="188"/>
      <c r="AD104" s="188"/>
      <c r="AE104" s="188"/>
      <c r="AF104" s="188"/>
      <c r="AG104" s="188"/>
      <c r="AH104" s="188"/>
      <c r="AI104" s="188"/>
      <c r="AJ104" s="274"/>
    </row>
  </sheetData>
  <printOptions/>
  <pageMargins left="0.75" right="0.75" top="1" bottom="1" header="0.5" footer="0.5"/>
  <pageSetup fitToWidth="6" fitToHeight="1" horizontalDpi="600" verticalDpi="600" orientation="landscape" paperSize="122" scale="2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2:EE232"/>
  <sheetViews>
    <sheetView showGridLines="0" tabSelected="1" zoomScale="70" zoomScaleNormal="70" workbookViewId="0" topLeftCell="A1">
      <pane ySplit="2" topLeftCell="BM3" activePane="bottomLeft" state="frozen"/>
      <selection pane="topLeft" activeCell="A1" sqref="A1"/>
      <selection pane="bottomLeft" activeCell="O232" sqref="O232"/>
    </sheetView>
  </sheetViews>
  <sheetFormatPr defaultColWidth="9.140625" defaultRowHeight="12.75"/>
  <cols>
    <col min="2" max="2" width="3.421875" style="0" customWidth="1"/>
    <col min="3" max="3" width="13.00390625" style="4" customWidth="1"/>
    <col min="4" max="4" width="6.140625" style="0" customWidth="1"/>
    <col min="5" max="5" width="7.7109375" style="0" bestFit="1" customWidth="1"/>
    <col min="6" max="6" width="13.8515625" style="1" customWidth="1"/>
    <col min="7" max="7" width="13.140625" style="0" customWidth="1"/>
    <col min="8" max="8" width="4.7109375" style="0" customWidth="1"/>
    <col min="9" max="9" width="43.00390625" style="0" bestFit="1" customWidth="1"/>
    <col min="10" max="10" width="25.57421875" style="1" customWidth="1"/>
    <col min="11" max="11" width="8.421875" style="1" bestFit="1" customWidth="1"/>
    <col min="12" max="12" width="5.28125" style="1" bestFit="1" customWidth="1"/>
    <col min="13" max="13" width="11.421875" style="1" bestFit="1" customWidth="1"/>
    <col min="14" max="14" width="24.28125" style="1" customWidth="1"/>
    <col min="15" max="15" width="9.7109375" style="1" customWidth="1"/>
    <col min="16" max="16" width="4.7109375" style="1" customWidth="1"/>
    <col min="17" max="22" width="3.28125" style="1" customWidth="1"/>
    <col min="23" max="23" width="3.7109375" style="1" customWidth="1"/>
    <col min="24" max="43" width="3.28125" style="1" customWidth="1"/>
    <col min="44" max="44" width="3.28125" style="136" customWidth="1"/>
    <col min="45" max="58" width="3.28125" style="1" customWidth="1"/>
    <col min="59" max="67" width="3.28125" style="0" customWidth="1"/>
    <col min="68" max="89" width="3.28125" style="1" customWidth="1"/>
    <col min="90" max="99" width="3.28125" style="0" customWidth="1"/>
    <col min="100" max="106" width="3.28125" style="1" customWidth="1"/>
    <col min="107" max="113" width="3.28125" style="0" customWidth="1"/>
    <col min="114" max="135" width="3.28125" style="1" customWidth="1"/>
  </cols>
  <sheetData>
    <row r="2" spans="3:50" ht="25.5">
      <c r="C2" s="87" t="s">
        <v>1</v>
      </c>
      <c r="D2" s="87" t="s">
        <v>17</v>
      </c>
      <c r="E2" s="153" t="s">
        <v>22</v>
      </c>
      <c r="F2" s="87" t="s">
        <v>3</v>
      </c>
      <c r="G2" s="87" t="s">
        <v>251</v>
      </c>
      <c r="H2" s="87" t="s">
        <v>4</v>
      </c>
      <c r="I2" s="87" t="s">
        <v>9</v>
      </c>
      <c r="J2" s="87" t="s">
        <v>11</v>
      </c>
      <c r="K2" s="154" t="s">
        <v>16</v>
      </c>
      <c r="L2" s="87" t="s">
        <v>8</v>
      </c>
      <c r="M2" s="87" t="s">
        <v>21</v>
      </c>
      <c r="N2" s="87" t="s">
        <v>286</v>
      </c>
      <c r="O2" s="87" t="s">
        <v>287</v>
      </c>
      <c r="P2" s="280" t="s">
        <v>298</v>
      </c>
      <c r="Q2" s="280"/>
      <c r="R2" s="280"/>
      <c r="S2" s="280"/>
      <c r="T2" s="280" t="s">
        <v>299</v>
      </c>
      <c r="U2" s="280"/>
      <c r="V2" s="280"/>
      <c r="W2" s="280"/>
      <c r="X2" s="280" t="s">
        <v>300</v>
      </c>
      <c r="Y2" s="280"/>
      <c r="Z2" s="280"/>
      <c r="AA2" s="280"/>
      <c r="AB2" s="280" t="s">
        <v>301</v>
      </c>
      <c r="AC2" s="280"/>
      <c r="AD2" s="280"/>
      <c r="AE2" s="280"/>
      <c r="AF2" s="280" t="s">
        <v>302</v>
      </c>
      <c r="AG2" s="280"/>
      <c r="AH2" s="280"/>
      <c r="AI2" s="280"/>
      <c r="AJ2" s="280" t="s">
        <v>303</v>
      </c>
      <c r="AK2" s="280"/>
      <c r="AL2" s="280"/>
      <c r="AM2" s="280"/>
      <c r="AN2" s="280" t="s">
        <v>304</v>
      </c>
      <c r="AO2" s="280"/>
      <c r="AP2" s="280"/>
      <c r="AQ2" s="280"/>
      <c r="AR2" s="125"/>
      <c r="AS2" s="136"/>
      <c r="AT2" s="136"/>
      <c r="AU2" s="136"/>
      <c r="AV2" s="136"/>
      <c r="AW2" s="136"/>
      <c r="AX2" s="136"/>
    </row>
    <row r="3" spans="3:50" ht="12.75">
      <c r="C3" s="202"/>
      <c r="D3" s="125"/>
      <c r="E3" s="126"/>
      <c r="F3" s="125"/>
      <c r="G3" s="125"/>
      <c r="H3" s="125"/>
      <c r="I3" s="125"/>
      <c r="J3" s="125"/>
      <c r="K3" s="127"/>
      <c r="L3" s="125"/>
      <c r="M3" s="125"/>
      <c r="N3" s="125"/>
      <c r="O3" s="125"/>
      <c r="P3" s="125"/>
      <c r="Q3" s="125"/>
      <c r="R3" s="125"/>
      <c r="S3" s="125"/>
      <c r="T3" s="125"/>
      <c r="U3" s="125"/>
      <c r="V3" s="125"/>
      <c r="W3" s="125"/>
      <c r="X3" s="125"/>
      <c r="Y3" s="125"/>
      <c r="Z3" s="125"/>
      <c r="AA3" s="125"/>
      <c r="AB3" s="125"/>
      <c r="AC3" s="125"/>
      <c r="AD3" s="125"/>
      <c r="AE3" s="125"/>
      <c r="AF3" s="125"/>
      <c r="AG3" s="125"/>
      <c r="AH3" s="125"/>
      <c r="AI3" s="125"/>
      <c r="AJ3" s="125"/>
      <c r="AK3" s="125"/>
      <c r="AL3" s="125"/>
      <c r="AM3" s="125"/>
      <c r="AN3" s="125"/>
      <c r="AO3" s="125"/>
      <c r="AP3" s="125"/>
      <c r="AQ3" s="125"/>
      <c r="AR3" s="125"/>
      <c r="AS3" s="136"/>
      <c r="AT3" s="136"/>
      <c r="AU3" s="136"/>
      <c r="AV3" s="136"/>
      <c r="AW3" s="136"/>
      <c r="AX3" s="136"/>
    </row>
    <row r="4" spans="3:50" ht="12.75">
      <c r="C4" s="165" t="s">
        <v>38</v>
      </c>
      <c r="D4" s="163">
        <v>0</v>
      </c>
      <c r="E4" s="164" t="s">
        <v>65</v>
      </c>
      <c r="F4" s="163" t="s">
        <v>38</v>
      </c>
      <c r="G4" s="163">
        <v>-1</v>
      </c>
      <c r="H4" s="163" t="s">
        <v>12</v>
      </c>
      <c r="I4" s="165" t="s">
        <v>250</v>
      </c>
      <c r="J4" s="166" t="s">
        <v>43</v>
      </c>
      <c r="K4" s="167" t="s">
        <v>67</v>
      </c>
      <c r="L4" s="163">
        <v>1</v>
      </c>
      <c r="M4" s="163" t="s">
        <v>252</v>
      </c>
      <c r="N4" s="165" t="s">
        <v>322</v>
      </c>
      <c r="O4" s="87">
        <v>80</v>
      </c>
      <c r="P4" s="280" t="s">
        <v>313</v>
      </c>
      <c r="Q4" s="280"/>
      <c r="R4" s="280"/>
      <c r="S4" s="280"/>
      <c r="T4" s="281">
        <v>38614</v>
      </c>
      <c r="U4" s="280"/>
      <c r="V4" s="280"/>
      <c r="W4" s="280"/>
      <c r="X4" s="281">
        <v>38618</v>
      </c>
      <c r="Y4" s="280"/>
      <c r="Z4" s="280"/>
      <c r="AA4" s="280"/>
      <c r="AB4" s="280"/>
      <c r="AC4" s="280"/>
      <c r="AD4" s="280"/>
      <c r="AE4" s="280"/>
      <c r="AF4" s="280"/>
      <c r="AG4" s="280"/>
      <c r="AH4" s="280"/>
      <c r="AI4" s="280"/>
      <c r="AJ4" s="280"/>
      <c r="AK4" s="280"/>
      <c r="AL4" s="280"/>
      <c r="AM4" s="280"/>
      <c r="AN4" s="280"/>
      <c r="AO4" s="280"/>
      <c r="AP4" s="280"/>
      <c r="AQ4" s="280"/>
      <c r="AR4" s="125"/>
      <c r="AS4" s="219"/>
      <c r="AT4" s="136"/>
      <c r="AU4" s="136"/>
      <c r="AV4" s="136"/>
      <c r="AW4" s="136"/>
      <c r="AX4" s="136"/>
    </row>
    <row r="5" spans="3:50" ht="12.75">
      <c r="C5" s="226"/>
      <c r="D5" s="117"/>
      <c r="E5" s="168"/>
      <c r="F5" s="174" t="s">
        <v>27</v>
      </c>
      <c r="G5" s="174" t="s">
        <v>27</v>
      </c>
      <c r="H5" s="175">
        <v>1</v>
      </c>
      <c r="I5" s="176" t="s">
        <v>58</v>
      </c>
      <c r="J5" s="96" t="s">
        <v>43</v>
      </c>
      <c r="K5" s="224" t="s">
        <v>43</v>
      </c>
      <c r="L5" s="175">
        <v>2</v>
      </c>
      <c r="M5" s="117"/>
      <c r="N5" s="87"/>
      <c r="O5" s="87"/>
      <c r="P5" s="280"/>
      <c r="Q5" s="280"/>
      <c r="R5" s="280"/>
      <c r="S5" s="280"/>
      <c r="T5" s="280"/>
      <c r="U5" s="280"/>
      <c r="V5" s="280"/>
      <c r="W5" s="280"/>
      <c r="X5" s="280"/>
      <c r="Y5" s="280"/>
      <c r="Z5" s="280"/>
      <c r="AA5" s="280"/>
      <c r="AB5" s="280"/>
      <c r="AC5" s="280"/>
      <c r="AD5" s="280"/>
      <c r="AE5" s="280"/>
      <c r="AF5" s="280"/>
      <c r="AG5" s="280"/>
      <c r="AH5" s="280"/>
      <c r="AI5" s="280"/>
      <c r="AJ5" s="280"/>
      <c r="AK5" s="280"/>
      <c r="AL5" s="280"/>
      <c r="AM5" s="280"/>
      <c r="AN5" s="280"/>
      <c r="AO5" s="280"/>
      <c r="AP5" s="280"/>
      <c r="AQ5" s="280"/>
      <c r="AR5" s="125"/>
      <c r="AS5" s="219"/>
      <c r="AT5" s="136"/>
      <c r="AU5" s="136"/>
      <c r="AV5" s="136"/>
      <c r="AW5" s="136"/>
      <c r="AX5" s="136"/>
    </row>
    <row r="6" spans="3:50" ht="12.75">
      <c r="C6" s="226"/>
      <c r="D6" s="117"/>
      <c r="E6" s="168"/>
      <c r="F6" s="174" t="s">
        <v>297</v>
      </c>
      <c r="G6" s="174" t="s">
        <v>297</v>
      </c>
      <c r="H6" s="175">
        <v>1</v>
      </c>
      <c r="I6" s="176" t="s">
        <v>324</v>
      </c>
      <c r="J6" s="96"/>
      <c r="K6" s="224"/>
      <c r="L6" s="175">
        <v>3</v>
      </c>
      <c r="M6" s="117"/>
      <c r="N6" s="87"/>
      <c r="O6" s="87"/>
      <c r="P6" s="280"/>
      <c r="Q6" s="280"/>
      <c r="R6" s="280"/>
      <c r="S6" s="280"/>
      <c r="T6" s="280"/>
      <c r="U6" s="280"/>
      <c r="V6" s="280"/>
      <c r="W6" s="280"/>
      <c r="X6" s="280"/>
      <c r="Y6" s="280"/>
      <c r="Z6" s="280"/>
      <c r="AA6" s="280"/>
      <c r="AB6" s="280"/>
      <c r="AC6" s="280"/>
      <c r="AD6" s="280"/>
      <c r="AE6" s="280"/>
      <c r="AF6" s="280"/>
      <c r="AG6" s="280"/>
      <c r="AH6" s="280"/>
      <c r="AI6" s="280"/>
      <c r="AJ6" s="280"/>
      <c r="AK6" s="280"/>
      <c r="AL6" s="280"/>
      <c r="AM6" s="280"/>
      <c r="AN6" s="280"/>
      <c r="AO6" s="280"/>
      <c r="AP6" s="280"/>
      <c r="AQ6" s="280"/>
      <c r="AR6" s="125"/>
      <c r="AS6" s="219"/>
      <c r="AT6" s="136"/>
      <c r="AU6" s="136"/>
      <c r="AV6" s="136"/>
      <c r="AW6" s="136"/>
      <c r="AX6" s="136"/>
    </row>
    <row r="7" spans="3:50" ht="12.75">
      <c r="C7" s="226"/>
      <c r="D7" s="117"/>
      <c r="E7" s="168"/>
      <c r="F7" s="174" t="s">
        <v>64</v>
      </c>
      <c r="G7" s="174" t="s">
        <v>64</v>
      </c>
      <c r="H7" s="175">
        <v>1</v>
      </c>
      <c r="I7" s="176" t="s">
        <v>66</v>
      </c>
      <c r="J7" s="96" t="s">
        <v>43</v>
      </c>
      <c r="K7" s="224" t="s">
        <v>43</v>
      </c>
      <c r="L7" s="175">
        <v>4</v>
      </c>
      <c r="M7" s="117"/>
      <c r="N7" s="87"/>
      <c r="O7" s="87"/>
      <c r="P7" s="280"/>
      <c r="Q7" s="280"/>
      <c r="R7" s="280"/>
      <c r="S7" s="280"/>
      <c r="T7" s="280"/>
      <c r="U7" s="280"/>
      <c r="V7" s="280"/>
      <c r="W7" s="280"/>
      <c r="X7" s="280"/>
      <c r="Y7" s="280"/>
      <c r="Z7" s="280"/>
      <c r="AA7" s="280"/>
      <c r="AB7" s="280"/>
      <c r="AC7" s="280"/>
      <c r="AD7" s="280"/>
      <c r="AE7" s="280"/>
      <c r="AF7" s="280"/>
      <c r="AG7" s="280"/>
      <c r="AH7" s="280"/>
      <c r="AI7" s="280"/>
      <c r="AJ7" s="280"/>
      <c r="AK7" s="280"/>
      <c r="AL7" s="280"/>
      <c r="AM7" s="280"/>
      <c r="AN7" s="280"/>
      <c r="AO7" s="280"/>
      <c r="AP7" s="280"/>
      <c r="AQ7" s="280"/>
      <c r="AR7" s="125"/>
      <c r="AS7" s="219"/>
      <c r="AT7" s="136"/>
      <c r="AU7" s="136"/>
      <c r="AV7" s="136"/>
      <c r="AW7" s="136"/>
      <c r="AX7" s="136"/>
    </row>
    <row r="8" spans="3:50" ht="12.75">
      <c r="C8" s="226"/>
      <c r="D8" s="117"/>
      <c r="E8" s="168"/>
      <c r="F8" s="117" t="s">
        <v>145</v>
      </c>
      <c r="G8" s="117" t="s">
        <v>145</v>
      </c>
      <c r="H8" s="175">
        <v>1</v>
      </c>
      <c r="I8" s="105" t="s">
        <v>147</v>
      </c>
      <c r="J8" s="96" t="s">
        <v>43</v>
      </c>
      <c r="K8" s="224" t="s">
        <v>43</v>
      </c>
      <c r="L8" s="103">
        <v>5</v>
      </c>
      <c r="M8" s="117"/>
      <c r="N8" s="87"/>
      <c r="O8" s="87"/>
      <c r="P8" s="280"/>
      <c r="Q8" s="280"/>
      <c r="R8" s="280"/>
      <c r="S8" s="280"/>
      <c r="T8" s="280"/>
      <c r="U8" s="280"/>
      <c r="V8" s="280"/>
      <c r="W8" s="280"/>
      <c r="X8" s="280"/>
      <c r="Y8" s="280"/>
      <c r="Z8" s="280"/>
      <c r="AA8" s="280"/>
      <c r="AB8" s="280"/>
      <c r="AC8" s="280"/>
      <c r="AD8" s="280"/>
      <c r="AE8" s="280"/>
      <c r="AF8" s="280"/>
      <c r="AG8" s="280"/>
      <c r="AH8" s="280"/>
      <c r="AI8" s="280"/>
      <c r="AJ8" s="280"/>
      <c r="AK8" s="280"/>
      <c r="AL8" s="280"/>
      <c r="AM8" s="280"/>
      <c r="AN8" s="280"/>
      <c r="AO8" s="280"/>
      <c r="AP8" s="280"/>
      <c r="AQ8" s="280"/>
      <c r="AR8" s="125"/>
      <c r="AS8" s="219"/>
      <c r="AT8" s="136"/>
      <c r="AU8" s="136"/>
      <c r="AV8" s="136"/>
      <c r="AW8" s="136"/>
      <c r="AX8" s="136"/>
    </row>
    <row r="9" spans="3:50" ht="12.75">
      <c r="C9" s="226"/>
      <c r="D9" s="117"/>
      <c r="E9" s="168"/>
      <c r="F9" s="117" t="s">
        <v>144</v>
      </c>
      <c r="G9" s="117" t="s">
        <v>144</v>
      </c>
      <c r="H9" s="175">
        <v>1</v>
      </c>
      <c r="I9" s="105" t="s">
        <v>146</v>
      </c>
      <c r="J9" s="96" t="s">
        <v>43</v>
      </c>
      <c r="K9" s="224" t="s">
        <v>43</v>
      </c>
      <c r="L9" s="103">
        <v>6</v>
      </c>
      <c r="M9" s="117"/>
      <c r="N9" s="87"/>
      <c r="O9" s="87"/>
      <c r="P9" s="280"/>
      <c r="Q9" s="280"/>
      <c r="R9" s="280"/>
      <c r="S9" s="280"/>
      <c r="T9" s="280"/>
      <c r="U9" s="280"/>
      <c r="V9" s="280"/>
      <c r="W9" s="280"/>
      <c r="X9" s="280"/>
      <c r="Y9" s="280"/>
      <c r="Z9" s="280"/>
      <c r="AA9" s="280"/>
      <c r="AB9" s="280"/>
      <c r="AC9" s="280"/>
      <c r="AD9" s="280"/>
      <c r="AE9" s="280"/>
      <c r="AF9" s="280"/>
      <c r="AG9" s="280"/>
      <c r="AH9" s="280"/>
      <c r="AI9" s="280"/>
      <c r="AJ9" s="280"/>
      <c r="AK9" s="280"/>
      <c r="AL9" s="280"/>
      <c r="AM9" s="280"/>
      <c r="AN9" s="280"/>
      <c r="AO9" s="280"/>
      <c r="AP9" s="280"/>
      <c r="AQ9" s="280"/>
      <c r="AR9" s="125"/>
      <c r="AS9" s="219"/>
      <c r="AT9" s="136"/>
      <c r="AU9" s="136"/>
      <c r="AV9" s="136"/>
      <c r="AW9" s="136"/>
      <c r="AX9" s="136"/>
    </row>
    <row r="10" spans="3:50" ht="12.75">
      <c r="C10" s="226"/>
      <c r="D10" s="117"/>
      <c r="E10" s="168"/>
      <c r="F10" s="117" t="s">
        <v>249</v>
      </c>
      <c r="G10" s="117" t="s">
        <v>249</v>
      </c>
      <c r="H10" s="175">
        <v>1</v>
      </c>
      <c r="I10" s="105" t="s">
        <v>176</v>
      </c>
      <c r="J10" s="96" t="s">
        <v>43</v>
      </c>
      <c r="K10" s="224" t="s">
        <v>43</v>
      </c>
      <c r="L10" s="103">
        <v>7</v>
      </c>
      <c r="M10" s="117"/>
      <c r="N10" s="87"/>
      <c r="O10" s="87"/>
      <c r="P10" s="280"/>
      <c r="Q10" s="280"/>
      <c r="R10" s="280"/>
      <c r="S10" s="280"/>
      <c r="T10" s="280"/>
      <c r="U10" s="280"/>
      <c r="V10" s="280"/>
      <c r="W10" s="280"/>
      <c r="X10" s="280"/>
      <c r="Y10" s="280"/>
      <c r="Z10" s="280"/>
      <c r="AA10" s="280"/>
      <c r="AB10" s="280"/>
      <c r="AC10" s="280"/>
      <c r="AD10" s="280"/>
      <c r="AE10" s="280"/>
      <c r="AF10" s="280"/>
      <c r="AG10" s="280"/>
      <c r="AH10" s="280"/>
      <c r="AI10" s="280"/>
      <c r="AJ10" s="280"/>
      <c r="AK10" s="280"/>
      <c r="AL10" s="280"/>
      <c r="AM10" s="280"/>
      <c r="AN10" s="280"/>
      <c r="AO10" s="280"/>
      <c r="AP10" s="280"/>
      <c r="AQ10" s="280"/>
      <c r="AR10" s="125"/>
      <c r="AS10" s="219"/>
      <c r="AT10" s="136"/>
      <c r="AU10" s="136"/>
      <c r="AV10" s="136"/>
      <c r="AW10" s="136"/>
      <c r="AX10" s="136"/>
    </row>
    <row r="11" spans="3:50" ht="12.75">
      <c r="C11" s="226"/>
      <c r="D11" s="117"/>
      <c r="E11" s="168"/>
      <c r="F11" s="117" t="s">
        <v>149</v>
      </c>
      <c r="G11" s="117" t="s">
        <v>149</v>
      </c>
      <c r="H11" s="175">
        <v>1</v>
      </c>
      <c r="I11" s="105" t="s">
        <v>148</v>
      </c>
      <c r="J11" s="225" t="s">
        <v>43</v>
      </c>
      <c r="K11" s="224" t="s">
        <v>43</v>
      </c>
      <c r="L11" s="103">
        <v>8</v>
      </c>
      <c r="M11" s="117"/>
      <c r="N11" s="87"/>
      <c r="O11" s="87"/>
      <c r="P11" s="280"/>
      <c r="Q11" s="280"/>
      <c r="R11" s="280"/>
      <c r="S11" s="280"/>
      <c r="T11" s="280"/>
      <c r="U11" s="280"/>
      <c r="V11" s="280"/>
      <c r="W11" s="280"/>
      <c r="X11" s="280"/>
      <c r="Y11" s="280"/>
      <c r="Z11" s="280"/>
      <c r="AA11" s="280"/>
      <c r="AB11" s="280"/>
      <c r="AC11" s="280"/>
      <c r="AD11" s="280"/>
      <c r="AE11" s="280"/>
      <c r="AF11" s="280"/>
      <c r="AG11" s="280"/>
      <c r="AH11" s="280"/>
      <c r="AI11" s="280"/>
      <c r="AJ11" s="280"/>
      <c r="AK11" s="280"/>
      <c r="AL11" s="280"/>
      <c r="AM11" s="280"/>
      <c r="AN11" s="280"/>
      <c r="AO11" s="280"/>
      <c r="AP11" s="280"/>
      <c r="AQ11" s="280"/>
      <c r="AR11" s="125"/>
      <c r="AS11" s="219"/>
      <c r="AT11" s="136"/>
      <c r="AU11" s="136"/>
      <c r="AV11" s="136"/>
      <c r="AW11" s="136"/>
      <c r="AX11" s="136"/>
    </row>
    <row r="12" spans="3:50" ht="12.75">
      <c r="C12" s="202"/>
      <c r="D12" s="125"/>
      <c r="E12" s="126"/>
      <c r="F12" s="125"/>
      <c r="G12" s="125"/>
      <c r="H12" s="125"/>
      <c r="I12" s="125"/>
      <c r="J12" s="125"/>
      <c r="K12" s="127"/>
      <c r="L12" s="125"/>
      <c r="M12" s="125"/>
      <c r="N12" s="125"/>
      <c r="O12" s="125"/>
      <c r="P12" s="125"/>
      <c r="Q12" s="125"/>
      <c r="R12" s="125"/>
      <c r="S12" s="125"/>
      <c r="T12" s="125"/>
      <c r="U12" s="125"/>
      <c r="V12" s="125"/>
      <c r="W12" s="125"/>
      <c r="X12" s="125"/>
      <c r="Y12" s="125"/>
      <c r="Z12" s="125"/>
      <c r="AA12" s="125"/>
      <c r="AB12" s="125"/>
      <c r="AC12" s="125"/>
      <c r="AD12" s="125"/>
      <c r="AE12" s="125"/>
      <c r="AF12" s="125"/>
      <c r="AG12" s="125"/>
      <c r="AH12" s="125"/>
      <c r="AI12" s="125"/>
      <c r="AJ12" s="125"/>
      <c r="AK12" s="125"/>
      <c r="AL12" s="125"/>
      <c r="AM12" s="125"/>
      <c r="AN12" s="125"/>
      <c r="AO12" s="125"/>
      <c r="AP12" s="125"/>
      <c r="AQ12" s="125"/>
      <c r="AR12" s="125"/>
      <c r="AS12" s="136"/>
      <c r="AT12" s="136"/>
      <c r="AU12" s="136"/>
      <c r="AV12" s="136"/>
      <c r="AW12" s="136"/>
      <c r="AX12" s="136"/>
    </row>
    <row r="13" spans="3:53" ht="12.75">
      <c r="C13" s="52" t="s">
        <v>27</v>
      </c>
      <c r="D13" s="49">
        <v>2</v>
      </c>
      <c r="E13" s="50">
        <v>38569</v>
      </c>
      <c r="F13" s="51" t="s">
        <v>27</v>
      </c>
      <c r="G13" s="49">
        <v>-1</v>
      </c>
      <c r="H13" s="49" t="s">
        <v>12</v>
      </c>
      <c r="I13" s="52" t="s">
        <v>58</v>
      </c>
      <c r="J13" s="53" t="s">
        <v>43</v>
      </c>
      <c r="K13" s="54">
        <v>5092</v>
      </c>
      <c r="L13" s="49">
        <v>1</v>
      </c>
      <c r="M13" s="49" t="s">
        <v>38</v>
      </c>
      <c r="N13" s="52" t="s">
        <v>323</v>
      </c>
      <c r="O13" s="58">
        <v>0</v>
      </c>
      <c r="P13" s="280"/>
      <c r="Q13" s="280"/>
      <c r="R13" s="280"/>
      <c r="S13" s="280"/>
      <c r="T13" s="285"/>
      <c r="U13" s="285"/>
      <c r="V13" s="285"/>
      <c r="W13" s="285"/>
      <c r="X13" s="285"/>
      <c r="Y13" s="285"/>
      <c r="Z13" s="285"/>
      <c r="AA13" s="285"/>
      <c r="AB13" s="285"/>
      <c r="AC13" s="285"/>
      <c r="AD13" s="285"/>
      <c r="AE13" s="285"/>
      <c r="AF13" s="285"/>
      <c r="AG13" s="285"/>
      <c r="AH13" s="285"/>
      <c r="AI13" s="285"/>
      <c r="AJ13" s="286">
        <v>38618</v>
      </c>
      <c r="AK13" s="279"/>
      <c r="AL13" s="279"/>
      <c r="AM13" s="279"/>
      <c r="AN13" s="285"/>
      <c r="AO13" s="285"/>
      <c r="AP13" s="285"/>
      <c r="AQ13" s="285"/>
      <c r="AR13" s="220"/>
      <c r="AS13" s="219"/>
      <c r="AT13" s="136"/>
      <c r="AU13" s="136"/>
      <c r="AV13" s="136"/>
      <c r="AW13" s="136"/>
      <c r="AX13" s="136"/>
      <c r="AY13" s="136"/>
      <c r="AZ13" s="136"/>
      <c r="BA13" s="136"/>
    </row>
    <row r="14" spans="3:53" ht="12.75">
      <c r="C14" s="12"/>
      <c r="D14" s="10"/>
      <c r="E14" s="16"/>
      <c r="F14" s="28" t="s">
        <v>25</v>
      </c>
      <c r="G14" s="10" t="s">
        <v>25</v>
      </c>
      <c r="H14" s="10">
        <v>1</v>
      </c>
      <c r="I14" s="12" t="s">
        <v>29</v>
      </c>
      <c r="J14" s="13" t="s">
        <v>43</v>
      </c>
      <c r="K14" s="14" t="s">
        <v>43</v>
      </c>
      <c r="L14" s="10">
        <v>2</v>
      </c>
      <c r="M14" s="10"/>
      <c r="N14" s="10"/>
      <c r="O14" s="194"/>
      <c r="P14" s="280"/>
      <c r="Q14" s="280"/>
      <c r="R14" s="280"/>
      <c r="S14" s="280"/>
      <c r="T14" s="285"/>
      <c r="U14" s="285"/>
      <c r="V14" s="285"/>
      <c r="W14" s="285"/>
      <c r="X14" s="285"/>
      <c r="Y14" s="285"/>
      <c r="Z14" s="285"/>
      <c r="AA14" s="285"/>
      <c r="AB14" s="285"/>
      <c r="AC14" s="285"/>
      <c r="AD14" s="285"/>
      <c r="AE14" s="285"/>
      <c r="AF14" s="285"/>
      <c r="AG14" s="285"/>
      <c r="AH14" s="285"/>
      <c r="AI14" s="285"/>
      <c r="AJ14" s="285"/>
      <c r="AK14" s="285"/>
      <c r="AL14" s="285"/>
      <c r="AM14" s="285"/>
      <c r="AN14" s="285"/>
      <c r="AO14" s="285"/>
      <c r="AP14" s="285"/>
      <c r="AQ14" s="285"/>
      <c r="AR14" s="220"/>
      <c r="AS14" s="219"/>
      <c r="AT14" s="136"/>
      <c r="AU14" s="136"/>
      <c r="AV14" s="136"/>
      <c r="AW14" s="136"/>
      <c r="AX14" s="136"/>
      <c r="AY14" s="136"/>
      <c r="AZ14" s="136"/>
      <c r="BA14" s="136"/>
    </row>
    <row r="15" spans="3:53" ht="12.75">
      <c r="C15" s="12"/>
      <c r="D15" s="10"/>
      <c r="E15" s="16"/>
      <c r="F15" s="28" t="s">
        <v>54</v>
      </c>
      <c r="G15" s="10" t="s">
        <v>54</v>
      </c>
      <c r="H15" s="10">
        <v>1</v>
      </c>
      <c r="I15" s="12" t="s">
        <v>59</v>
      </c>
      <c r="J15" s="13" t="s">
        <v>43</v>
      </c>
      <c r="K15" s="14" t="s">
        <v>43</v>
      </c>
      <c r="L15" s="10">
        <v>3</v>
      </c>
      <c r="M15" s="10"/>
      <c r="N15" s="10"/>
      <c r="O15" s="194"/>
      <c r="P15" s="280"/>
      <c r="Q15" s="280"/>
      <c r="R15" s="280"/>
      <c r="S15" s="280"/>
      <c r="T15" s="285"/>
      <c r="U15" s="285"/>
      <c r="V15" s="285"/>
      <c r="W15" s="285"/>
      <c r="X15" s="285"/>
      <c r="Y15" s="285"/>
      <c r="Z15" s="285"/>
      <c r="AA15" s="285"/>
      <c r="AB15" s="285"/>
      <c r="AC15" s="285"/>
      <c r="AD15" s="285"/>
      <c r="AE15" s="285"/>
      <c r="AF15" s="285"/>
      <c r="AG15" s="285"/>
      <c r="AH15" s="285"/>
      <c r="AI15" s="285"/>
      <c r="AJ15" s="285"/>
      <c r="AK15" s="285"/>
      <c r="AL15" s="285"/>
      <c r="AM15" s="285"/>
      <c r="AN15" s="285"/>
      <c r="AO15" s="285"/>
      <c r="AP15" s="285"/>
      <c r="AQ15" s="285"/>
      <c r="AR15" s="220"/>
      <c r="AS15" s="219"/>
      <c r="AT15" s="136"/>
      <c r="AU15" s="136"/>
      <c r="AV15" s="136"/>
      <c r="AW15" s="136"/>
      <c r="AX15" s="136"/>
      <c r="AY15" s="136"/>
      <c r="AZ15" s="136"/>
      <c r="BA15" s="136"/>
    </row>
    <row r="16" spans="3:53" ht="25.5">
      <c r="C16" s="17"/>
      <c r="D16" s="15"/>
      <c r="E16" s="16"/>
      <c r="F16" s="29" t="s">
        <v>55</v>
      </c>
      <c r="G16" s="15">
        <v>-4</v>
      </c>
      <c r="H16" s="15">
        <v>2</v>
      </c>
      <c r="I16" s="17" t="s">
        <v>62</v>
      </c>
      <c r="J16" s="15" t="s">
        <v>15</v>
      </c>
      <c r="K16" s="19" t="s">
        <v>43</v>
      </c>
      <c r="L16" s="15">
        <v>4</v>
      </c>
      <c r="M16" s="15"/>
      <c r="N16" s="15"/>
      <c r="O16" s="194"/>
      <c r="P16" s="280"/>
      <c r="Q16" s="280"/>
      <c r="R16" s="280"/>
      <c r="S16" s="280"/>
      <c r="T16" s="285"/>
      <c r="U16" s="285"/>
      <c r="V16" s="285"/>
      <c r="W16" s="285"/>
      <c r="X16" s="285"/>
      <c r="Y16" s="285"/>
      <c r="Z16" s="285"/>
      <c r="AA16" s="285"/>
      <c r="AB16" s="285"/>
      <c r="AC16" s="285"/>
      <c r="AD16" s="285"/>
      <c r="AE16" s="285"/>
      <c r="AF16" s="285"/>
      <c r="AG16" s="285"/>
      <c r="AH16" s="285"/>
      <c r="AI16" s="285"/>
      <c r="AJ16" s="285"/>
      <c r="AK16" s="285"/>
      <c r="AL16" s="285"/>
      <c r="AM16" s="285"/>
      <c r="AN16" s="285"/>
      <c r="AO16" s="285"/>
      <c r="AP16" s="285"/>
      <c r="AQ16" s="285"/>
      <c r="AR16" s="220"/>
      <c r="AS16" s="219"/>
      <c r="AT16" s="136"/>
      <c r="AU16" s="136"/>
      <c r="AV16" s="136"/>
      <c r="AW16" s="136"/>
      <c r="AX16" s="136"/>
      <c r="AY16" s="136"/>
      <c r="AZ16" s="136"/>
      <c r="BA16" s="136"/>
    </row>
    <row r="17" spans="3:53" ht="12.75">
      <c r="C17" s="12"/>
      <c r="D17" s="10"/>
      <c r="E17" s="16"/>
      <c r="F17" s="28" t="s">
        <v>56</v>
      </c>
      <c r="G17" s="10">
        <v>-5</v>
      </c>
      <c r="H17" s="10">
        <v>14</v>
      </c>
      <c r="I17" s="12" t="s">
        <v>50</v>
      </c>
      <c r="J17" s="15" t="s">
        <v>15</v>
      </c>
      <c r="K17" s="14" t="s">
        <v>43</v>
      </c>
      <c r="L17" s="10">
        <v>5</v>
      </c>
      <c r="M17" s="10"/>
      <c r="N17" s="10"/>
      <c r="O17" s="194"/>
      <c r="P17" s="280"/>
      <c r="Q17" s="280"/>
      <c r="R17" s="280"/>
      <c r="S17" s="280"/>
      <c r="T17" s="285"/>
      <c r="U17" s="285"/>
      <c r="V17" s="285"/>
      <c r="W17" s="285"/>
      <c r="X17" s="285"/>
      <c r="Y17" s="285"/>
      <c r="Z17" s="285"/>
      <c r="AA17" s="285"/>
      <c r="AB17" s="285"/>
      <c r="AC17" s="285"/>
      <c r="AD17" s="285"/>
      <c r="AE17" s="285"/>
      <c r="AF17" s="285"/>
      <c r="AG17" s="285"/>
      <c r="AH17" s="285"/>
      <c r="AI17" s="285"/>
      <c r="AJ17" s="285"/>
      <c r="AK17" s="285"/>
      <c r="AL17" s="285"/>
      <c r="AM17" s="285"/>
      <c r="AN17" s="285"/>
      <c r="AO17" s="285"/>
      <c r="AP17" s="285"/>
      <c r="AQ17" s="285"/>
      <c r="AR17" s="220"/>
      <c r="AS17" s="219"/>
      <c r="AT17" s="136"/>
      <c r="AU17" s="136"/>
      <c r="AV17" s="136"/>
      <c r="AW17" s="136"/>
      <c r="AX17" s="136"/>
      <c r="AY17" s="136"/>
      <c r="AZ17" s="136"/>
      <c r="BA17" s="136"/>
    </row>
    <row r="18" spans="3:53" ht="12.75">
      <c r="C18" s="12"/>
      <c r="D18" s="10"/>
      <c r="E18" s="16"/>
      <c r="F18" s="28" t="s">
        <v>7</v>
      </c>
      <c r="G18" s="10" t="s">
        <v>6</v>
      </c>
      <c r="H18" s="10">
        <v>7</v>
      </c>
      <c r="I18" s="12" t="s">
        <v>44</v>
      </c>
      <c r="J18" s="13" t="s">
        <v>43</v>
      </c>
      <c r="K18" s="14" t="s">
        <v>43</v>
      </c>
      <c r="L18" s="10">
        <v>6</v>
      </c>
      <c r="M18" s="10"/>
      <c r="N18" s="10"/>
      <c r="O18" s="194"/>
      <c r="P18" s="280"/>
      <c r="Q18" s="280"/>
      <c r="R18" s="280"/>
      <c r="S18" s="280"/>
      <c r="T18" s="285"/>
      <c r="U18" s="285"/>
      <c r="V18" s="285"/>
      <c r="W18" s="285"/>
      <c r="X18" s="285"/>
      <c r="Y18" s="285"/>
      <c r="Z18" s="285"/>
      <c r="AA18" s="285"/>
      <c r="AB18" s="285"/>
      <c r="AC18" s="285"/>
      <c r="AD18" s="285"/>
      <c r="AE18" s="285"/>
      <c r="AF18" s="285"/>
      <c r="AG18" s="285"/>
      <c r="AH18" s="285"/>
      <c r="AI18" s="285"/>
      <c r="AJ18" s="285"/>
      <c r="AK18" s="285"/>
      <c r="AL18" s="285"/>
      <c r="AM18" s="285"/>
      <c r="AN18" s="285"/>
      <c r="AO18" s="285"/>
      <c r="AP18" s="285"/>
      <c r="AQ18" s="285"/>
      <c r="AR18" s="220"/>
      <c r="AS18" s="219"/>
      <c r="AT18" s="136"/>
      <c r="AU18" s="136"/>
      <c r="AV18" s="136"/>
      <c r="AW18" s="136"/>
      <c r="AX18" s="136"/>
      <c r="AY18" s="136"/>
      <c r="AZ18" s="136"/>
      <c r="BA18" s="136"/>
    </row>
    <row r="19" spans="3:53" ht="12.75">
      <c r="C19" s="12"/>
      <c r="D19" s="10"/>
      <c r="E19" s="16"/>
      <c r="F19" s="28" t="s">
        <v>57</v>
      </c>
      <c r="G19" s="10">
        <v>-7</v>
      </c>
      <c r="H19" s="10">
        <v>2</v>
      </c>
      <c r="I19" s="12" t="s">
        <v>63</v>
      </c>
      <c r="J19" s="15" t="s">
        <v>15</v>
      </c>
      <c r="K19" s="14" t="s">
        <v>43</v>
      </c>
      <c r="L19" s="10">
        <v>7</v>
      </c>
      <c r="M19" s="10"/>
      <c r="N19" s="10"/>
      <c r="O19" s="194"/>
      <c r="P19" s="280"/>
      <c r="Q19" s="280"/>
      <c r="R19" s="280"/>
      <c r="S19" s="280"/>
      <c r="T19" s="285"/>
      <c r="U19" s="285"/>
      <c r="V19" s="285"/>
      <c r="W19" s="285"/>
      <c r="X19" s="285"/>
      <c r="Y19" s="285"/>
      <c r="Z19" s="285"/>
      <c r="AA19" s="285"/>
      <c r="AB19" s="285"/>
      <c r="AC19" s="285"/>
      <c r="AD19" s="285"/>
      <c r="AE19" s="285"/>
      <c r="AF19" s="285"/>
      <c r="AG19" s="285"/>
      <c r="AH19" s="285"/>
      <c r="AI19" s="285"/>
      <c r="AJ19" s="285"/>
      <c r="AK19" s="285"/>
      <c r="AL19" s="285"/>
      <c r="AM19" s="285"/>
      <c r="AN19" s="285"/>
      <c r="AO19" s="285"/>
      <c r="AP19" s="285"/>
      <c r="AQ19" s="285"/>
      <c r="AR19" s="220"/>
      <c r="AS19" s="219"/>
      <c r="AT19" s="136"/>
      <c r="AU19" s="136"/>
      <c r="AV19" s="136"/>
      <c r="AW19" s="136"/>
      <c r="AX19" s="136"/>
      <c r="AY19" s="136"/>
      <c r="AZ19" s="136"/>
      <c r="BA19" s="136"/>
    </row>
    <row r="20" spans="3:53" ht="12.75">
      <c r="C20" s="12"/>
      <c r="D20" s="10"/>
      <c r="E20" s="16"/>
      <c r="F20" s="28" t="s">
        <v>32</v>
      </c>
      <c r="G20" s="10" t="s">
        <v>30</v>
      </c>
      <c r="H20" s="10">
        <v>14</v>
      </c>
      <c r="I20" s="12" t="s">
        <v>34</v>
      </c>
      <c r="J20" s="13" t="s">
        <v>43</v>
      </c>
      <c r="K20" s="14" t="s">
        <v>43</v>
      </c>
      <c r="L20" s="10">
        <v>8</v>
      </c>
      <c r="M20" s="10"/>
      <c r="N20" s="10"/>
      <c r="O20" s="194"/>
      <c r="P20" s="280"/>
      <c r="Q20" s="280"/>
      <c r="R20" s="280"/>
      <c r="S20" s="280"/>
      <c r="T20" s="285"/>
      <c r="U20" s="285"/>
      <c r="V20" s="285"/>
      <c r="W20" s="285"/>
      <c r="X20" s="285"/>
      <c r="Y20" s="285"/>
      <c r="Z20" s="285"/>
      <c r="AA20" s="285"/>
      <c r="AB20" s="285"/>
      <c r="AC20" s="285"/>
      <c r="AD20" s="285"/>
      <c r="AE20" s="285"/>
      <c r="AF20" s="285"/>
      <c r="AG20" s="285"/>
      <c r="AH20" s="285"/>
      <c r="AI20" s="285"/>
      <c r="AJ20" s="285"/>
      <c r="AK20" s="285"/>
      <c r="AL20" s="285"/>
      <c r="AM20" s="285"/>
      <c r="AN20" s="285"/>
      <c r="AO20" s="285"/>
      <c r="AP20" s="285"/>
      <c r="AQ20" s="285"/>
      <c r="AR20" s="220"/>
      <c r="AS20" s="219"/>
      <c r="AT20" s="136"/>
      <c r="AU20" s="136"/>
      <c r="AV20" s="136"/>
      <c r="AW20" s="136"/>
      <c r="AX20" s="136"/>
      <c r="AY20" s="136"/>
      <c r="AZ20" s="136"/>
      <c r="BA20" s="136"/>
    </row>
    <row r="21" spans="3:53" ht="12.75">
      <c r="C21" s="12"/>
      <c r="D21" s="10"/>
      <c r="E21" s="11"/>
      <c r="F21" s="28" t="s">
        <v>33</v>
      </c>
      <c r="G21" s="10" t="s">
        <v>31</v>
      </c>
      <c r="H21" s="10">
        <v>14</v>
      </c>
      <c r="I21" s="12" t="s">
        <v>36</v>
      </c>
      <c r="J21" s="13" t="s">
        <v>43</v>
      </c>
      <c r="K21" s="14" t="s">
        <v>43</v>
      </c>
      <c r="L21" s="10">
        <v>9</v>
      </c>
      <c r="M21" s="10"/>
      <c r="N21" s="10"/>
      <c r="O21" s="194"/>
      <c r="P21" s="280"/>
      <c r="Q21" s="280"/>
      <c r="R21" s="280"/>
      <c r="S21" s="280"/>
      <c r="T21" s="285"/>
      <c r="U21" s="285"/>
      <c r="V21" s="285"/>
      <c r="W21" s="285"/>
      <c r="X21" s="285"/>
      <c r="Y21" s="285"/>
      <c r="Z21" s="285"/>
      <c r="AA21" s="285"/>
      <c r="AB21" s="285"/>
      <c r="AC21" s="285"/>
      <c r="AD21" s="285"/>
      <c r="AE21" s="285"/>
      <c r="AF21" s="285"/>
      <c r="AG21" s="285"/>
      <c r="AH21" s="285"/>
      <c r="AI21" s="285"/>
      <c r="AJ21" s="285"/>
      <c r="AK21" s="285"/>
      <c r="AL21" s="285"/>
      <c r="AM21" s="285"/>
      <c r="AN21" s="285"/>
      <c r="AO21" s="285"/>
      <c r="AP21" s="285"/>
      <c r="AQ21" s="285"/>
      <c r="AR21" s="220"/>
      <c r="AS21" s="219"/>
      <c r="AT21" s="136"/>
      <c r="AU21" s="136"/>
      <c r="AV21" s="136"/>
      <c r="AW21" s="136"/>
      <c r="AX21" s="136"/>
      <c r="AY21" s="136"/>
      <c r="AZ21" s="136"/>
      <c r="BA21" s="136"/>
    </row>
    <row r="22" spans="14:53" ht="12.75">
      <c r="N22" s="136"/>
      <c r="O22" s="136"/>
      <c r="P22" s="282"/>
      <c r="Q22" s="282"/>
      <c r="R22" s="282"/>
      <c r="S22" s="282"/>
      <c r="T22" s="287"/>
      <c r="U22" s="287"/>
      <c r="V22" s="287"/>
      <c r="W22" s="287"/>
      <c r="X22" s="287"/>
      <c r="Y22" s="287"/>
      <c r="Z22" s="287"/>
      <c r="AA22" s="287"/>
      <c r="AB22" s="287"/>
      <c r="AC22" s="287"/>
      <c r="AD22" s="287"/>
      <c r="AE22" s="287"/>
      <c r="AF22" s="287"/>
      <c r="AG22" s="287"/>
      <c r="AH22" s="287"/>
      <c r="AI22" s="287"/>
      <c r="AJ22" s="287"/>
      <c r="AK22" s="287"/>
      <c r="AL22" s="287"/>
      <c r="AM22" s="287"/>
      <c r="AN22" s="287"/>
      <c r="AO22" s="287"/>
      <c r="AP22" s="287"/>
      <c r="AQ22" s="287"/>
      <c r="AR22" s="221"/>
      <c r="AS22" s="219"/>
      <c r="AT22" s="136"/>
      <c r="AU22" s="136"/>
      <c r="AV22" s="136"/>
      <c r="AW22" s="136"/>
      <c r="AX22" s="136"/>
      <c r="AY22" s="136"/>
      <c r="AZ22" s="136"/>
      <c r="BA22" s="136"/>
    </row>
    <row r="23" spans="3:53" ht="12.75">
      <c r="C23" s="171" t="s">
        <v>25</v>
      </c>
      <c r="D23" s="170">
        <v>6</v>
      </c>
      <c r="E23" s="179">
        <v>38569</v>
      </c>
      <c r="F23" s="169" t="s">
        <v>25</v>
      </c>
      <c r="G23" s="170">
        <v>-1</v>
      </c>
      <c r="H23" s="170" t="s">
        <v>12</v>
      </c>
      <c r="I23" s="171" t="s">
        <v>29</v>
      </c>
      <c r="J23" s="170" t="s">
        <v>133</v>
      </c>
      <c r="K23" s="173" t="s">
        <v>43</v>
      </c>
      <c r="L23" s="170">
        <v>1</v>
      </c>
      <c r="M23" s="191" t="s">
        <v>27</v>
      </c>
      <c r="N23" s="196" t="s">
        <v>323</v>
      </c>
      <c r="O23" s="195">
        <v>0</v>
      </c>
      <c r="P23" s="280"/>
      <c r="Q23" s="280"/>
      <c r="R23" s="280"/>
      <c r="S23" s="280"/>
      <c r="T23" s="285"/>
      <c r="U23" s="285"/>
      <c r="V23" s="285"/>
      <c r="W23" s="285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20"/>
      <c r="AS23" s="219"/>
      <c r="AT23" s="136"/>
      <c r="AU23" s="136"/>
      <c r="AV23" s="136"/>
      <c r="AW23" s="136"/>
      <c r="AX23" s="136"/>
      <c r="AY23" s="136"/>
      <c r="AZ23" s="136"/>
      <c r="BA23" s="136"/>
    </row>
    <row r="24" spans="14:53" ht="12.75">
      <c r="N24" s="136"/>
      <c r="O24" s="136"/>
      <c r="P24" s="282"/>
      <c r="Q24" s="282"/>
      <c r="R24" s="282"/>
      <c r="S24" s="282"/>
      <c r="T24" s="287"/>
      <c r="U24" s="287"/>
      <c r="V24" s="287"/>
      <c r="W24" s="287"/>
      <c r="X24" s="287"/>
      <c r="Y24" s="287"/>
      <c r="Z24" s="287"/>
      <c r="AA24" s="287"/>
      <c r="AB24" s="287"/>
      <c r="AC24" s="287"/>
      <c r="AD24" s="287"/>
      <c r="AE24" s="287"/>
      <c r="AF24" s="287"/>
      <c r="AG24" s="287"/>
      <c r="AH24" s="287"/>
      <c r="AI24" s="287"/>
      <c r="AJ24" s="287"/>
      <c r="AK24" s="287"/>
      <c r="AL24" s="287"/>
      <c r="AM24" s="287"/>
      <c r="AN24" s="287"/>
      <c r="AO24" s="287"/>
      <c r="AP24" s="287"/>
      <c r="AQ24" s="287"/>
      <c r="AR24" s="221"/>
      <c r="AS24" s="219"/>
      <c r="AT24" s="136"/>
      <c r="AU24" s="136"/>
      <c r="AV24" s="136"/>
      <c r="AW24" s="136"/>
      <c r="AX24" s="136"/>
      <c r="AY24" s="136"/>
      <c r="AZ24" s="136"/>
      <c r="BA24" s="136"/>
    </row>
    <row r="25" spans="3:53" ht="12.75">
      <c r="C25" s="38" t="s">
        <v>54</v>
      </c>
      <c r="D25" s="35">
        <v>1</v>
      </c>
      <c r="E25" s="36">
        <v>38253</v>
      </c>
      <c r="F25" s="37" t="s">
        <v>54</v>
      </c>
      <c r="G25" s="35">
        <v>-1</v>
      </c>
      <c r="H25" s="35" t="s">
        <v>12</v>
      </c>
      <c r="I25" s="38" t="s">
        <v>59</v>
      </c>
      <c r="J25" s="39" t="s">
        <v>43</v>
      </c>
      <c r="K25" s="40">
        <v>129</v>
      </c>
      <c r="L25" s="35">
        <v>1</v>
      </c>
      <c r="M25" s="35" t="s">
        <v>27</v>
      </c>
      <c r="N25" s="52" t="s">
        <v>323</v>
      </c>
      <c r="O25" s="194">
        <v>0</v>
      </c>
      <c r="P25" s="280"/>
      <c r="Q25" s="280"/>
      <c r="R25" s="280"/>
      <c r="S25" s="280"/>
      <c r="T25" s="285"/>
      <c r="U25" s="285"/>
      <c r="V25" s="285"/>
      <c r="W25" s="285"/>
      <c r="X25" s="285"/>
      <c r="Y25" s="285"/>
      <c r="Z25" s="285"/>
      <c r="AA25" s="285"/>
      <c r="AB25" s="285"/>
      <c r="AC25" s="285"/>
      <c r="AD25" s="285"/>
      <c r="AE25" s="285"/>
      <c r="AF25" s="285"/>
      <c r="AG25" s="285"/>
      <c r="AH25" s="285"/>
      <c r="AI25" s="285"/>
      <c r="AJ25" s="285"/>
      <c r="AK25" s="285"/>
      <c r="AL25" s="285"/>
      <c r="AM25" s="285"/>
      <c r="AN25" s="285"/>
      <c r="AO25" s="285"/>
      <c r="AP25" s="285"/>
      <c r="AQ25" s="285"/>
      <c r="AR25" s="220"/>
      <c r="AS25" s="219"/>
      <c r="AT25" s="136"/>
      <c r="AU25" s="136"/>
      <c r="AV25" s="136"/>
      <c r="AW25" s="136"/>
      <c r="AX25" s="136"/>
      <c r="AY25" s="136"/>
      <c r="AZ25" s="136"/>
      <c r="BA25" s="136"/>
    </row>
    <row r="26" spans="3:53" ht="12.75">
      <c r="C26" s="12"/>
      <c r="D26" s="10"/>
      <c r="E26" s="11"/>
      <c r="F26" s="28" t="s">
        <v>61</v>
      </c>
      <c r="G26" s="10">
        <v>-2</v>
      </c>
      <c r="H26" s="10">
        <v>1</v>
      </c>
      <c r="I26" s="12" t="s">
        <v>45</v>
      </c>
      <c r="J26" s="10" t="s">
        <v>133</v>
      </c>
      <c r="K26" s="14" t="s">
        <v>43</v>
      </c>
      <c r="L26" s="10">
        <v>2</v>
      </c>
      <c r="M26" s="10"/>
      <c r="N26" s="10"/>
      <c r="O26" s="194"/>
      <c r="P26" s="280"/>
      <c r="Q26" s="280"/>
      <c r="R26" s="280"/>
      <c r="S26" s="280"/>
      <c r="T26" s="285"/>
      <c r="U26" s="285"/>
      <c r="V26" s="285"/>
      <c r="W26" s="285"/>
      <c r="X26" s="285"/>
      <c r="Y26" s="285"/>
      <c r="Z26" s="285"/>
      <c r="AA26" s="285"/>
      <c r="AB26" s="285"/>
      <c r="AC26" s="285"/>
      <c r="AD26" s="285"/>
      <c r="AE26" s="285"/>
      <c r="AF26" s="285"/>
      <c r="AG26" s="285"/>
      <c r="AH26" s="285"/>
      <c r="AI26" s="285"/>
      <c r="AJ26" s="285"/>
      <c r="AK26" s="285"/>
      <c r="AL26" s="285"/>
      <c r="AM26" s="285"/>
      <c r="AN26" s="285"/>
      <c r="AO26" s="285"/>
      <c r="AP26" s="285"/>
      <c r="AQ26" s="285"/>
      <c r="AR26" s="220"/>
      <c r="AS26" s="219"/>
      <c r="AT26" s="136"/>
      <c r="AU26" s="136"/>
      <c r="AV26" s="136"/>
      <c r="AW26" s="136"/>
      <c r="AX26" s="136"/>
      <c r="AY26" s="136"/>
      <c r="AZ26" s="136"/>
      <c r="BA26" s="136"/>
    </row>
    <row r="27" spans="3:53" ht="12.75">
      <c r="C27" s="12"/>
      <c r="D27" s="10"/>
      <c r="E27" s="11"/>
      <c r="F27" s="28" t="s">
        <v>14</v>
      </c>
      <c r="G27" s="10">
        <v>-3</v>
      </c>
      <c r="H27" s="10">
        <v>7</v>
      </c>
      <c r="I27" s="12" t="s">
        <v>46</v>
      </c>
      <c r="J27" s="15" t="s">
        <v>15</v>
      </c>
      <c r="K27" s="14" t="s">
        <v>43</v>
      </c>
      <c r="L27" s="10">
        <v>3</v>
      </c>
      <c r="M27" s="10"/>
      <c r="N27" s="10"/>
      <c r="O27" s="194"/>
      <c r="P27" s="280"/>
      <c r="Q27" s="280"/>
      <c r="R27" s="280"/>
      <c r="S27" s="280"/>
      <c r="T27" s="285"/>
      <c r="U27" s="285"/>
      <c r="V27" s="285"/>
      <c r="W27" s="285"/>
      <c r="X27" s="285"/>
      <c r="Y27" s="285"/>
      <c r="Z27" s="285"/>
      <c r="AA27" s="285"/>
      <c r="AB27" s="285"/>
      <c r="AC27" s="285"/>
      <c r="AD27" s="285"/>
      <c r="AE27" s="285"/>
      <c r="AF27" s="285"/>
      <c r="AG27" s="285"/>
      <c r="AH27" s="285"/>
      <c r="AI27" s="285"/>
      <c r="AJ27" s="285"/>
      <c r="AK27" s="285"/>
      <c r="AL27" s="285"/>
      <c r="AM27" s="285"/>
      <c r="AN27" s="285"/>
      <c r="AO27" s="285"/>
      <c r="AP27" s="285"/>
      <c r="AQ27" s="285"/>
      <c r="AR27" s="220"/>
      <c r="AS27" s="219"/>
      <c r="AT27" s="136"/>
      <c r="AU27" s="136"/>
      <c r="AV27" s="136"/>
      <c r="AW27" s="136"/>
      <c r="AX27" s="136"/>
      <c r="AY27" s="136"/>
      <c r="AZ27" s="136"/>
      <c r="BA27" s="136"/>
    </row>
    <row r="28" spans="14:53" ht="12.75">
      <c r="N28" s="136"/>
      <c r="O28" s="136"/>
      <c r="P28" s="282"/>
      <c r="Q28" s="282"/>
      <c r="R28" s="282"/>
      <c r="S28" s="282"/>
      <c r="T28" s="287"/>
      <c r="U28" s="287"/>
      <c r="V28" s="287"/>
      <c r="W28" s="287"/>
      <c r="X28" s="287"/>
      <c r="Y28" s="287"/>
      <c r="Z28" s="287"/>
      <c r="AA28" s="287"/>
      <c r="AB28" s="287"/>
      <c r="AC28" s="287"/>
      <c r="AD28" s="287"/>
      <c r="AE28" s="287"/>
      <c r="AF28" s="287"/>
      <c r="AG28" s="287"/>
      <c r="AH28" s="287"/>
      <c r="AI28" s="287"/>
      <c r="AJ28" s="287"/>
      <c r="AK28" s="287"/>
      <c r="AL28" s="287"/>
      <c r="AM28" s="287"/>
      <c r="AN28" s="287"/>
      <c r="AO28" s="287"/>
      <c r="AP28" s="287"/>
      <c r="AQ28" s="287"/>
      <c r="AR28" s="221"/>
      <c r="AS28" s="219"/>
      <c r="AT28" s="136"/>
      <c r="AU28" s="136"/>
      <c r="AV28" s="136"/>
      <c r="AW28" s="136"/>
      <c r="AX28" s="136"/>
      <c r="AY28" s="136"/>
      <c r="AZ28" s="136"/>
      <c r="BA28" s="136"/>
    </row>
    <row r="29" spans="3:53" ht="12.75">
      <c r="C29" s="171" t="s">
        <v>6</v>
      </c>
      <c r="D29" s="170">
        <v>1</v>
      </c>
      <c r="E29" s="197">
        <v>38569</v>
      </c>
      <c r="F29" s="169" t="s">
        <v>7</v>
      </c>
      <c r="G29" s="170">
        <v>-1</v>
      </c>
      <c r="H29" s="170" t="s">
        <v>12</v>
      </c>
      <c r="I29" s="171" t="s">
        <v>44</v>
      </c>
      <c r="J29" s="170" t="s">
        <v>35</v>
      </c>
      <c r="K29" s="173" t="s">
        <v>43</v>
      </c>
      <c r="L29" s="170">
        <v>1</v>
      </c>
      <c r="M29" s="191" t="s">
        <v>27</v>
      </c>
      <c r="N29" s="196" t="s">
        <v>323</v>
      </c>
      <c r="O29" s="195">
        <v>0</v>
      </c>
      <c r="P29" s="280"/>
      <c r="Q29" s="280"/>
      <c r="R29" s="280"/>
      <c r="S29" s="280"/>
      <c r="T29" s="285"/>
      <c r="U29" s="285"/>
      <c r="V29" s="285"/>
      <c r="W29" s="285"/>
      <c r="X29" s="285"/>
      <c r="Y29" s="285"/>
      <c r="Z29" s="285"/>
      <c r="AA29" s="285"/>
      <c r="AB29" s="285"/>
      <c r="AC29" s="285"/>
      <c r="AD29" s="285"/>
      <c r="AE29" s="285"/>
      <c r="AF29" s="285"/>
      <c r="AG29" s="285"/>
      <c r="AH29" s="285"/>
      <c r="AI29" s="285"/>
      <c r="AJ29" s="285"/>
      <c r="AK29" s="285"/>
      <c r="AL29" s="285"/>
      <c r="AM29" s="285"/>
      <c r="AN29" s="285"/>
      <c r="AO29" s="285"/>
      <c r="AP29" s="285"/>
      <c r="AQ29" s="285"/>
      <c r="AR29" s="220"/>
      <c r="AS29" s="219"/>
      <c r="AT29" s="136"/>
      <c r="AU29" s="136"/>
      <c r="AV29" s="136"/>
      <c r="AW29" s="136"/>
      <c r="AX29" s="136"/>
      <c r="AY29" s="136"/>
      <c r="AZ29" s="136"/>
      <c r="BA29" s="136"/>
    </row>
    <row r="30" spans="3:53" ht="12.75">
      <c r="C30" s="120"/>
      <c r="D30" s="98"/>
      <c r="E30" s="98"/>
      <c r="F30" s="118"/>
      <c r="G30" s="98"/>
      <c r="H30" s="98"/>
      <c r="I30" s="98"/>
      <c r="J30" s="118"/>
      <c r="K30" s="118"/>
      <c r="L30" s="118"/>
      <c r="M30" s="118"/>
      <c r="N30" s="146"/>
      <c r="O30" s="146"/>
      <c r="P30" s="282"/>
      <c r="Q30" s="282"/>
      <c r="R30" s="282"/>
      <c r="S30" s="282"/>
      <c r="T30" s="287"/>
      <c r="U30" s="287"/>
      <c r="V30" s="287"/>
      <c r="W30" s="287"/>
      <c r="X30" s="287"/>
      <c r="Y30" s="287"/>
      <c r="Z30" s="287"/>
      <c r="AA30" s="287"/>
      <c r="AB30" s="287"/>
      <c r="AC30" s="287"/>
      <c r="AD30" s="287"/>
      <c r="AE30" s="287"/>
      <c r="AF30" s="287"/>
      <c r="AG30" s="287"/>
      <c r="AH30" s="287"/>
      <c r="AI30" s="287"/>
      <c r="AJ30" s="287"/>
      <c r="AK30" s="287"/>
      <c r="AL30" s="287"/>
      <c r="AM30" s="287"/>
      <c r="AN30" s="287"/>
      <c r="AO30" s="287"/>
      <c r="AP30" s="287"/>
      <c r="AQ30" s="287"/>
      <c r="AR30" s="221"/>
      <c r="AS30" s="219"/>
      <c r="AT30" s="136"/>
      <c r="AU30" s="136"/>
      <c r="AV30" s="136"/>
      <c r="AW30" s="136"/>
      <c r="AX30" s="136"/>
      <c r="AY30" s="136"/>
      <c r="AZ30" s="136"/>
      <c r="BA30" s="136"/>
    </row>
    <row r="31" spans="3:53" ht="12.75">
      <c r="C31" s="171" t="s">
        <v>30</v>
      </c>
      <c r="D31" s="170">
        <v>0</v>
      </c>
      <c r="E31" s="197">
        <v>38188</v>
      </c>
      <c r="F31" s="169" t="s">
        <v>32</v>
      </c>
      <c r="G31" s="170">
        <v>-1</v>
      </c>
      <c r="H31" s="170" t="s">
        <v>12</v>
      </c>
      <c r="I31" s="171" t="s">
        <v>34</v>
      </c>
      <c r="J31" s="170" t="s">
        <v>35</v>
      </c>
      <c r="K31" s="173" t="s">
        <v>43</v>
      </c>
      <c r="L31" s="170">
        <v>1</v>
      </c>
      <c r="M31" s="191" t="s">
        <v>27</v>
      </c>
      <c r="N31" s="196" t="s">
        <v>323</v>
      </c>
      <c r="O31" s="195">
        <v>0</v>
      </c>
      <c r="P31" s="280"/>
      <c r="Q31" s="280"/>
      <c r="R31" s="280"/>
      <c r="S31" s="280"/>
      <c r="T31" s="285"/>
      <c r="U31" s="285"/>
      <c r="V31" s="285"/>
      <c r="W31" s="285"/>
      <c r="X31" s="285"/>
      <c r="Y31" s="285"/>
      <c r="Z31" s="285"/>
      <c r="AA31" s="285"/>
      <c r="AB31" s="285"/>
      <c r="AC31" s="285"/>
      <c r="AD31" s="285"/>
      <c r="AE31" s="285"/>
      <c r="AF31" s="285"/>
      <c r="AG31" s="285"/>
      <c r="AH31" s="285"/>
      <c r="AI31" s="285"/>
      <c r="AJ31" s="285"/>
      <c r="AK31" s="285"/>
      <c r="AL31" s="285"/>
      <c r="AM31" s="285"/>
      <c r="AN31" s="285"/>
      <c r="AO31" s="285"/>
      <c r="AP31" s="285"/>
      <c r="AQ31" s="285"/>
      <c r="AR31" s="220"/>
      <c r="AS31" s="219"/>
      <c r="AT31" s="136"/>
      <c r="AU31" s="136"/>
      <c r="AV31" s="136"/>
      <c r="AW31" s="136"/>
      <c r="AX31" s="136"/>
      <c r="AY31" s="136"/>
      <c r="AZ31" s="136"/>
      <c r="BA31" s="136"/>
    </row>
    <row r="32" spans="3:53" ht="12.75">
      <c r="C32" s="120"/>
      <c r="D32" s="98"/>
      <c r="E32" s="98"/>
      <c r="F32" s="118"/>
      <c r="G32" s="98"/>
      <c r="H32" s="98"/>
      <c r="I32" s="98"/>
      <c r="J32" s="118"/>
      <c r="K32" s="118"/>
      <c r="L32" s="118"/>
      <c r="M32" s="118"/>
      <c r="N32" s="146"/>
      <c r="O32" s="146"/>
      <c r="P32" s="282"/>
      <c r="Q32" s="282"/>
      <c r="R32" s="282"/>
      <c r="S32" s="282"/>
      <c r="T32" s="287"/>
      <c r="U32" s="287"/>
      <c r="V32" s="287"/>
      <c r="W32" s="287"/>
      <c r="X32" s="287"/>
      <c r="Y32" s="287"/>
      <c r="Z32" s="287"/>
      <c r="AA32" s="287"/>
      <c r="AB32" s="287"/>
      <c r="AC32" s="287"/>
      <c r="AD32" s="287"/>
      <c r="AE32" s="287"/>
      <c r="AF32" s="287"/>
      <c r="AG32" s="287"/>
      <c r="AH32" s="287"/>
      <c r="AI32" s="287"/>
      <c r="AJ32" s="287"/>
      <c r="AK32" s="287"/>
      <c r="AL32" s="287"/>
      <c r="AM32" s="287"/>
      <c r="AN32" s="287"/>
      <c r="AO32" s="287"/>
      <c r="AP32" s="287"/>
      <c r="AQ32" s="287"/>
      <c r="AR32" s="221"/>
      <c r="AS32" s="219"/>
      <c r="AT32" s="136"/>
      <c r="AU32" s="136"/>
      <c r="AV32" s="136"/>
      <c r="AW32" s="136"/>
      <c r="AX32" s="136"/>
      <c r="AY32" s="136"/>
      <c r="AZ32" s="136"/>
      <c r="BA32" s="136"/>
    </row>
    <row r="33" spans="3:53" ht="12.75">
      <c r="C33" s="171" t="s">
        <v>31</v>
      </c>
      <c r="D33" s="170">
        <v>0</v>
      </c>
      <c r="E33" s="197">
        <v>38188</v>
      </c>
      <c r="F33" s="169" t="s">
        <v>33</v>
      </c>
      <c r="G33" s="170">
        <v>-1</v>
      </c>
      <c r="H33" s="170" t="s">
        <v>12</v>
      </c>
      <c r="I33" s="171" t="s">
        <v>36</v>
      </c>
      <c r="J33" s="170" t="s">
        <v>35</v>
      </c>
      <c r="K33" s="173" t="s">
        <v>43</v>
      </c>
      <c r="L33" s="170">
        <v>1</v>
      </c>
      <c r="M33" s="191" t="s">
        <v>27</v>
      </c>
      <c r="N33" s="196" t="s">
        <v>323</v>
      </c>
      <c r="O33" s="195">
        <v>0</v>
      </c>
      <c r="P33" s="280"/>
      <c r="Q33" s="280"/>
      <c r="R33" s="280"/>
      <c r="S33" s="280"/>
      <c r="T33" s="285"/>
      <c r="U33" s="285"/>
      <c r="V33" s="285"/>
      <c r="W33" s="285"/>
      <c r="X33" s="285"/>
      <c r="Y33" s="285"/>
      <c r="Z33" s="285"/>
      <c r="AA33" s="285"/>
      <c r="AB33" s="285"/>
      <c r="AC33" s="285"/>
      <c r="AD33" s="285"/>
      <c r="AE33" s="285"/>
      <c r="AF33" s="285"/>
      <c r="AG33" s="285"/>
      <c r="AH33" s="285"/>
      <c r="AI33" s="285"/>
      <c r="AJ33" s="285"/>
      <c r="AK33" s="285"/>
      <c r="AL33" s="285"/>
      <c r="AM33" s="285"/>
      <c r="AN33" s="285"/>
      <c r="AO33" s="285"/>
      <c r="AP33" s="285"/>
      <c r="AQ33" s="285"/>
      <c r="AR33" s="220"/>
      <c r="AS33" s="219"/>
      <c r="AT33" s="136"/>
      <c r="AU33" s="136"/>
      <c r="AV33" s="136"/>
      <c r="AW33" s="136"/>
      <c r="AX33" s="136"/>
      <c r="AY33" s="136"/>
      <c r="AZ33" s="136"/>
      <c r="BA33" s="136"/>
    </row>
    <row r="34" spans="14:53" ht="12.75">
      <c r="N34" s="136"/>
      <c r="O34" s="136"/>
      <c r="P34" s="282"/>
      <c r="Q34" s="282"/>
      <c r="R34" s="282"/>
      <c r="S34" s="282"/>
      <c r="T34" s="287"/>
      <c r="U34" s="287"/>
      <c r="V34" s="287"/>
      <c r="W34" s="287"/>
      <c r="X34" s="287"/>
      <c r="Y34" s="287"/>
      <c r="Z34" s="287"/>
      <c r="AA34" s="287"/>
      <c r="AB34" s="287"/>
      <c r="AC34" s="287"/>
      <c r="AD34" s="287"/>
      <c r="AE34" s="287"/>
      <c r="AF34" s="287"/>
      <c r="AG34" s="287"/>
      <c r="AH34" s="287"/>
      <c r="AI34" s="287"/>
      <c r="AJ34" s="287"/>
      <c r="AK34" s="287"/>
      <c r="AL34" s="287"/>
      <c r="AM34" s="287"/>
      <c r="AN34" s="287"/>
      <c r="AO34" s="287"/>
      <c r="AP34" s="287"/>
      <c r="AQ34" s="287"/>
      <c r="AR34" s="221"/>
      <c r="AS34" s="136"/>
      <c r="AT34" s="136"/>
      <c r="AU34" s="136"/>
      <c r="AV34" s="136"/>
      <c r="AW34" s="136"/>
      <c r="AX34" s="136"/>
      <c r="AY34" s="136"/>
      <c r="AZ34" s="136"/>
      <c r="BA34" s="136"/>
    </row>
    <row r="35" spans="3:53" ht="12.75">
      <c r="C35" s="61" t="s">
        <v>118</v>
      </c>
      <c r="D35" s="58">
        <v>0</v>
      </c>
      <c r="E35" s="59" t="s">
        <v>65</v>
      </c>
      <c r="F35" s="60" t="s">
        <v>118</v>
      </c>
      <c r="G35" s="58">
        <v>-1</v>
      </c>
      <c r="H35" s="58" t="s">
        <v>12</v>
      </c>
      <c r="I35" s="61" t="s">
        <v>119</v>
      </c>
      <c r="J35" s="39" t="s">
        <v>43</v>
      </c>
      <c r="K35" s="62" t="s">
        <v>67</v>
      </c>
      <c r="L35" s="58">
        <v>1</v>
      </c>
      <c r="M35" s="58" t="s">
        <v>38</v>
      </c>
      <c r="N35" s="61" t="s">
        <v>294</v>
      </c>
      <c r="O35" s="58">
        <v>20</v>
      </c>
      <c r="P35" s="279" t="s">
        <v>305</v>
      </c>
      <c r="Q35" s="279"/>
      <c r="R35" s="279"/>
      <c r="S35" s="279"/>
      <c r="T35" s="286">
        <v>38587</v>
      </c>
      <c r="U35" s="279"/>
      <c r="V35" s="279"/>
      <c r="W35" s="279"/>
      <c r="X35" s="286">
        <v>38590</v>
      </c>
      <c r="Y35" s="279"/>
      <c r="Z35" s="279"/>
      <c r="AA35" s="279"/>
      <c r="AB35" s="288"/>
      <c r="AC35" s="288"/>
      <c r="AD35" s="288"/>
      <c r="AE35" s="288"/>
      <c r="AF35" s="288"/>
      <c r="AG35" s="288"/>
      <c r="AH35" s="288"/>
      <c r="AI35" s="288"/>
      <c r="AJ35" s="288"/>
      <c r="AK35" s="288"/>
      <c r="AL35" s="288"/>
      <c r="AM35" s="288"/>
      <c r="AN35" s="288"/>
      <c r="AO35" s="288"/>
      <c r="AP35" s="288"/>
      <c r="AQ35" s="288"/>
      <c r="AR35" s="220"/>
      <c r="AS35" s="219"/>
      <c r="AT35" s="136"/>
      <c r="AU35" s="136"/>
      <c r="AV35" s="136"/>
      <c r="AW35" s="136"/>
      <c r="AX35" s="136"/>
      <c r="AY35" s="136"/>
      <c r="AZ35" s="136"/>
      <c r="BA35" s="136"/>
    </row>
    <row r="36" spans="3:53" ht="12.75">
      <c r="C36" s="8"/>
      <c r="D36" s="6"/>
      <c r="E36" s="7"/>
      <c r="F36" s="30" t="s">
        <v>118</v>
      </c>
      <c r="G36" s="6">
        <v>-2</v>
      </c>
      <c r="H36" s="6">
        <v>1</v>
      </c>
      <c r="I36" s="8" t="s">
        <v>121</v>
      </c>
      <c r="J36" s="13" t="s">
        <v>43</v>
      </c>
      <c r="K36" s="24" t="s">
        <v>43</v>
      </c>
      <c r="L36" s="6">
        <v>2</v>
      </c>
      <c r="M36" s="6"/>
      <c r="N36" s="6"/>
      <c r="O36" s="6"/>
      <c r="P36" s="280"/>
      <c r="Q36" s="280"/>
      <c r="R36" s="280"/>
      <c r="S36" s="280"/>
      <c r="T36" s="285"/>
      <c r="U36" s="285"/>
      <c r="V36" s="285"/>
      <c r="W36" s="285"/>
      <c r="X36" s="285"/>
      <c r="Y36" s="285"/>
      <c r="Z36" s="285"/>
      <c r="AA36" s="285"/>
      <c r="AB36" s="285"/>
      <c r="AC36" s="285"/>
      <c r="AD36" s="285"/>
      <c r="AE36" s="285"/>
      <c r="AF36" s="285"/>
      <c r="AG36" s="285"/>
      <c r="AH36" s="285"/>
      <c r="AI36" s="285"/>
      <c r="AJ36" s="285"/>
      <c r="AK36" s="285"/>
      <c r="AL36" s="285"/>
      <c r="AM36" s="285"/>
      <c r="AN36" s="285"/>
      <c r="AO36" s="285"/>
      <c r="AP36" s="285"/>
      <c r="AQ36" s="285"/>
      <c r="AR36" s="220"/>
      <c r="AS36" s="219"/>
      <c r="AT36" s="136"/>
      <c r="AU36" s="136"/>
      <c r="AV36" s="136"/>
      <c r="AW36" s="136"/>
      <c r="AX36" s="136"/>
      <c r="AY36" s="136"/>
      <c r="AZ36" s="136"/>
      <c r="BA36" s="136"/>
    </row>
    <row r="37" spans="3:53" ht="12.75">
      <c r="C37" s="8"/>
      <c r="D37" s="6"/>
      <c r="E37" s="7"/>
      <c r="F37" s="30" t="s">
        <v>67</v>
      </c>
      <c r="G37" s="6">
        <v>-3</v>
      </c>
      <c r="H37" s="6">
        <v>1</v>
      </c>
      <c r="I37" s="8" t="s">
        <v>123</v>
      </c>
      <c r="J37" s="13" t="s">
        <v>43</v>
      </c>
      <c r="K37" s="24" t="s">
        <v>43</v>
      </c>
      <c r="L37" s="6">
        <v>3</v>
      </c>
      <c r="M37" s="6"/>
      <c r="N37" s="6"/>
      <c r="O37" s="6"/>
      <c r="P37" s="280"/>
      <c r="Q37" s="280"/>
      <c r="R37" s="280"/>
      <c r="S37" s="280"/>
      <c r="T37" s="285"/>
      <c r="U37" s="285"/>
      <c r="V37" s="285"/>
      <c r="W37" s="285"/>
      <c r="X37" s="285"/>
      <c r="Y37" s="285"/>
      <c r="Z37" s="285"/>
      <c r="AA37" s="285"/>
      <c r="AB37" s="285"/>
      <c r="AC37" s="285"/>
      <c r="AD37" s="285"/>
      <c r="AE37" s="285"/>
      <c r="AF37" s="285"/>
      <c r="AG37" s="285"/>
      <c r="AH37" s="285"/>
      <c r="AI37" s="285"/>
      <c r="AJ37" s="285"/>
      <c r="AK37" s="285"/>
      <c r="AL37" s="285"/>
      <c r="AM37" s="285"/>
      <c r="AN37" s="285"/>
      <c r="AO37" s="285"/>
      <c r="AP37" s="285"/>
      <c r="AQ37" s="285"/>
      <c r="AR37" s="220"/>
      <c r="AS37" s="219"/>
      <c r="AT37" s="136"/>
      <c r="AU37" s="136"/>
      <c r="AV37" s="136"/>
      <c r="AW37" s="136"/>
      <c r="AX37" s="136"/>
      <c r="AY37" s="136"/>
      <c r="AZ37" s="136"/>
      <c r="BA37" s="136"/>
    </row>
    <row r="38" spans="3:53" ht="12.75">
      <c r="C38" s="8"/>
      <c r="D38" s="6"/>
      <c r="E38" s="7"/>
      <c r="F38" s="30" t="s">
        <v>67</v>
      </c>
      <c r="G38" s="6">
        <v>-4</v>
      </c>
      <c r="H38" s="6">
        <v>1</v>
      </c>
      <c r="I38" s="8" t="s">
        <v>122</v>
      </c>
      <c r="J38" s="13" t="s">
        <v>43</v>
      </c>
      <c r="K38" s="24" t="s">
        <v>43</v>
      </c>
      <c r="L38" s="6">
        <v>4</v>
      </c>
      <c r="M38" s="6"/>
      <c r="N38" s="6"/>
      <c r="O38" s="6"/>
      <c r="P38" s="280"/>
      <c r="Q38" s="280"/>
      <c r="R38" s="280"/>
      <c r="S38" s="280"/>
      <c r="T38" s="285"/>
      <c r="U38" s="285"/>
      <c r="V38" s="285"/>
      <c r="W38" s="285"/>
      <c r="X38" s="285"/>
      <c r="Y38" s="285"/>
      <c r="Z38" s="285"/>
      <c r="AA38" s="285"/>
      <c r="AB38" s="285"/>
      <c r="AC38" s="285"/>
      <c r="AD38" s="285"/>
      <c r="AE38" s="285"/>
      <c r="AF38" s="285"/>
      <c r="AG38" s="285"/>
      <c r="AH38" s="285"/>
      <c r="AI38" s="285"/>
      <c r="AJ38" s="285"/>
      <c r="AK38" s="285"/>
      <c r="AL38" s="285"/>
      <c r="AM38" s="285"/>
      <c r="AN38" s="285"/>
      <c r="AO38" s="285"/>
      <c r="AP38" s="285"/>
      <c r="AQ38" s="285"/>
      <c r="AR38" s="220"/>
      <c r="AS38" s="219"/>
      <c r="AT38" s="136"/>
      <c r="AU38" s="136"/>
      <c r="AV38" s="136"/>
      <c r="AW38" s="136"/>
      <c r="AX38" s="136"/>
      <c r="AY38" s="136"/>
      <c r="AZ38" s="136"/>
      <c r="BA38" s="136"/>
    </row>
    <row r="39" spans="3:53" ht="12.75">
      <c r="C39" s="8"/>
      <c r="D39" s="6"/>
      <c r="E39" s="7"/>
      <c r="F39" s="30" t="s">
        <v>118</v>
      </c>
      <c r="G39" s="6">
        <v>-5</v>
      </c>
      <c r="H39" s="6">
        <v>184</v>
      </c>
      <c r="I39" s="8" t="s">
        <v>126</v>
      </c>
      <c r="J39" s="6" t="s">
        <v>125</v>
      </c>
      <c r="K39" s="24" t="s">
        <v>43</v>
      </c>
      <c r="L39" s="6">
        <v>5</v>
      </c>
      <c r="M39" s="6"/>
      <c r="N39" s="6"/>
      <c r="O39" s="6"/>
      <c r="P39" s="280"/>
      <c r="Q39" s="280"/>
      <c r="R39" s="280"/>
      <c r="S39" s="280"/>
      <c r="T39" s="285"/>
      <c r="U39" s="285"/>
      <c r="V39" s="285"/>
      <c r="W39" s="285"/>
      <c r="X39" s="285"/>
      <c r="Y39" s="285"/>
      <c r="Z39" s="285"/>
      <c r="AA39" s="285"/>
      <c r="AB39" s="281">
        <v>38595</v>
      </c>
      <c r="AC39" s="280"/>
      <c r="AD39" s="280"/>
      <c r="AE39" s="280"/>
      <c r="AF39" s="285"/>
      <c r="AG39" s="285" t="s">
        <v>291</v>
      </c>
      <c r="AH39" s="285"/>
      <c r="AI39" s="285"/>
      <c r="AJ39" s="281">
        <v>38611</v>
      </c>
      <c r="AK39" s="280"/>
      <c r="AL39" s="280"/>
      <c r="AM39" s="280"/>
      <c r="AN39" s="285"/>
      <c r="AO39" s="285"/>
      <c r="AP39" s="285" t="s">
        <v>290</v>
      </c>
      <c r="AQ39" s="285"/>
      <c r="AR39" s="220"/>
      <c r="AS39" s="219"/>
      <c r="AT39" s="136"/>
      <c r="AU39" s="136"/>
      <c r="AV39" s="136"/>
      <c r="AW39" s="136"/>
      <c r="AX39" s="136"/>
      <c r="AY39" s="136"/>
      <c r="AZ39" s="136"/>
      <c r="BA39" s="136"/>
    </row>
    <row r="40" spans="3:53" ht="12.75">
      <c r="C40" s="8"/>
      <c r="D40" s="6"/>
      <c r="E40" s="7"/>
      <c r="F40" s="30" t="s">
        <v>127</v>
      </c>
      <c r="G40" s="6">
        <v>-6</v>
      </c>
      <c r="H40" s="6">
        <v>10</v>
      </c>
      <c r="I40" s="8" t="s">
        <v>132</v>
      </c>
      <c r="J40" s="6" t="s">
        <v>125</v>
      </c>
      <c r="K40" s="24" t="s">
        <v>43</v>
      </c>
      <c r="L40" s="6">
        <v>6</v>
      </c>
      <c r="M40" s="6"/>
      <c r="N40" s="6"/>
      <c r="O40" s="6"/>
      <c r="P40" s="280"/>
      <c r="Q40" s="280"/>
      <c r="R40" s="280"/>
      <c r="S40" s="280"/>
      <c r="T40" s="285"/>
      <c r="U40" s="285"/>
      <c r="V40" s="285"/>
      <c r="W40" s="285"/>
      <c r="X40" s="285"/>
      <c r="Y40" s="285"/>
      <c r="Z40" s="285"/>
      <c r="AA40" s="285"/>
      <c r="AB40" s="281">
        <v>38595</v>
      </c>
      <c r="AC40" s="280"/>
      <c r="AD40" s="280"/>
      <c r="AE40" s="280"/>
      <c r="AF40" s="285"/>
      <c r="AG40" s="285" t="s">
        <v>289</v>
      </c>
      <c r="AH40" s="285"/>
      <c r="AI40" s="285"/>
      <c r="AJ40" s="285"/>
      <c r="AK40" s="285"/>
      <c r="AL40" s="285"/>
      <c r="AM40" s="285"/>
      <c r="AN40" s="281">
        <v>38616</v>
      </c>
      <c r="AO40" s="280"/>
      <c r="AP40" s="280" t="s">
        <v>290</v>
      </c>
      <c r="AQ40" s="280"/>
      <c r="AR40" s="222"/>
      <c r="AS40" s="219"/>
      <c r="AT40" s="136"/>
      <c r="AU40" s="136"/>
      <c r="AV40" s="136"/>
      <c r="AW40" s="136"/>
      <c r="AX40" s="136"/>
      <c r="AY40" s="136"/>
      <c r="AZ40" s="136"/>
      <c r="BA40" s="136"/>
    </row>
    <row r="41" spans="3:53" ht="12.75">
      <c r="C41" s="8"/>
      <c r="D41" s="6"/>
      <c r="E41" s="7"/>
      <c r="F41" s="30" t="s">
        <v>293</v>
      </c>
      <c r="G41" s="6">
        <v>-7</v>
      </c>
      <c r="H41" s="6">
        <v>1</v>
      </c>
      <c r="I41" s="8" t="s">
        <v>128</v>
      </c>
      <c r="J41" s="6" t="s">
        <v>125</v>
      </c>
      <c r="K41" s="24" t="s">
        <v>43</v>
      </c>
      <c r="L41" s="6">
        <v>7</v>
      </c>
      <c r="M41" s="6"/>
      <c r="N41" s="6"/>
      <c r="O41" s="6"/>
      <c r="P41" s="280"/>
      <c r="Q41" s="280"/>
      <c r="R41" s="280"/>
      <c r="S41" s="280"/>
      <c r="T41" s="285"/>
      <c r="U41" s="285"/>
      <c r="V41" s="285"/>
      <c r="W41" s="285"/>
      <c r="X41" s="285"/>
      <c r="Y41" s="285"/>
      <c r="Z41" s="285"/>
      <c r="AA41" s="285"/>
      <c r="AB41" s="281">
        <v>38595</v>
      </c>
      <c r="AC41" s="280"/>
      <c r="AD41" s="280"/>
      <c r="AE41" s="280"/>
      <c r="AF41" s="285"/>
      <c r="AG41" s="285" t="s">
        <v>289</v>
      </c>
      <c r="AH41" s="285"/>
      <c r="AI41" s="285"/>
      <c r="AJ41" s="285"/>
      <c r="AK41" s="285"/>
      <c r="AL41" s="285"/>
      <c r="AM41" s="285"/>
      <c r="AN41" s="281">
        <v>38616</v>
      </c>
      <c r="AO41" s="280"/>
      <c r="AP41" s="280" t="s">
        <v>290</v>
      </c>
      <c r="AQ41" s="280"/>
      <c r="AR41" s="222"/>
      <c r="AS41" s="219"/>
      <c r="AT41" s="136"/>
      <c r="AU41" s="136"/>
      <c r="AV41" s="136"/>
      <c r="AW41" s="136"/>
      <c r="AX41" s="136"/>
      <c r="AY41" s="136"/>
      <c r="AZ41" s="136"/>
      <c r="BA41" s="136"/>
    </row>
    <row r="42" spans="3:53" ht="12.75">
      <c r="C42" s="8"/>
      <c r="D42" s="6"/>
      <c r="E42" s="7"/>
      <c r="F42" s="30" t="s">
        <v>293</v>
      </c>
      <c r="G42" s="6">
        <v>-8</v>
      </c>
      <c r="H42" s="6">
        <v>1</v>
      </c>
      <c r="I42" s="8" t="s">
        <v>129</v>
      </c>
      <c r="J42" s="6" t="s">
        <v>125</v>
      </c>
      <c r="K42" s="24" t="s">
        <v>43</v>
      </c>
      <c r="L42" s="6">
        <v>8</v>
      </c>
      <c r="M42" s="6"/>
      <c r="N42" s="6"/>
      <c r="O42" s="6"/>
      <c r="P42" s="280"/>
      <c r="Q42" s="280"/>
      <c r="R42" s="280"/>
      <c r="S42" s="280"/>
      <c r="T42" s="285"/>
      <c r="U42" s="285"/>
      <c r="V42" s="285"/>
      <c r="W42" s="285"/>
      <c r="X42" s="285"/>
      <c r="Y42" s="285"/>
      <c r="Z42" s="285"/>
      <c r="AA42" s="285"/>
      <c r="AB42" s="281">
        <v>38595</v>
      </c>
      <c r="AC42" s="280"/>
      <c r="AD42" s="280"/>
      <c r="AE42" s="280"/>
      <c r="AF42" s="285"/>
      <c r="AG42" s="285" t="s">
        <v>289</v>
      </c>
      <c r="AH42" s="285"/>
      <c r="AI42" s="285"/>
      <c r="AJ42" s="285"/>
      <c r="AK42" s="285"/>
      <c r="AL42" s="285"/>
      <c r="AM42" s="285"/>
      <c r="AN42" s="281">
        <v>38616</v>
      </c>
      <c r="AO42" s="280"/>
      <c r="AP42" s="280" t="s">
        <v>290</v>
      </c>
      <c r="AQ42" s="280"/>
      <c r="AR42" s="222"/>
      <c r="AS42" s="219"/>
      <c r="AT42" s="136"/>
      <c r="AU42" s="136"/>
      <c r="AV42" s="136"/>
      <c r="AW42" s="136"/>
      <c r="AX42" s="136"/>
      <c r="AY42" s="136"/>
      <c r="AZ42" s="136"/>
      <c r="BA42" s="136"/>
    </row>
    <row r="43" spans="3:53" ht="12.75">
      <c r="C43" s="8"/>
      <c r="D43" s="6"/>
      <c r="E43" s="7"/>
      <c r="F43" s="30" t="s">
        <v>293</v>
      </c>
      <c r="G43" s="6">
        <v>-9</v>
      </c>
      <c r="H43" s="6">
        <v>1</v>
      </c>
      <c r="I43" s="8" t="s">
        <v>130</v>
      </c>
      <c r="J43" s="6" t="s">
        <v>125</v>
      </c>
      <c r="K43" s="24" t="s">
        <v>43</v>
      </c>
      <c r="L43" s="6">
        <v>9</v>
      </c>
      <c r="M43" s="6"/>
      <c r="N43" s="6"/>
      <c r="O43" s="6"/>
      <c r="P43" s="280"/>
      <c r="Q43" s="280"/>
      <c r="R43" s="280"/>
      <c r="S43" s="280"/>
      <c r="T43" s="285"/>
      <c r="U43" s="285"/>
      <c r="V43" s="285"/>
      <c r="W43" s="285"/>
      <c r="X43" s="285"/>
      <c r="Y43" s="285"/>
      <c r="Z43" s="285"/>
      <c r="AA43" s="285"/>
      <c r="AB43" s="281">
        <v>38595</v>
      </c>
      <c r="AC43" s="280"/>
      <c r="AD43" s="280"/>
      <c r="AE43" s="280"/>
      <c r="AF43" s="285"/>
      <c r="AG43" s="285" t="s">
        <v>289</v>
      </c>
      <c r="AH43" s="285"/>
      <c r="AI43" s="285"/>
      <c r="AJ43" s="285"/>
      <c r="AK43" s="285"/>
      <c r="AL43" s="285"/>
      <c r="AM43" s="285"/>
      <c r="AN43" s="281">
        <v>38616</v>
      </c>
      <c r="AO43" s="280"/>
      <c r="AP43" s="280" t="s">
        <v>290</v>
      </c>
      <c r="AQ43" s="280"/>
      <c r="AR43" s="222"/>
      <c r="AS43" s="219"/>
      <c r="AT43" s="136"/>
      <c r="AU43" s="136"/>
      <c r="AV43" s="136"/>
      <c r="AW43" s="136"/>
      <c r="AX43" s="136"/>
      <c r="AY43" s="136"/>
      <c r="AZ43" s="136"/>
      <c r="BA43" s="136"/>
    </row>
    <row r="44" spans="3:53" ht="12.75">
      <c r="C44" s="8"/>
      <c r="D44" s="6"/>
      <c r="E44" s="7"/>
      <c r="F44" s="30" t="s">
        <v>293</v>
      </c>
      <c r="G44" s="6">
        <v>-10</v>
      </c>
      <c r="H44" s="6">
        <v>1</v>
      </c>
      <c r="I44" s="8" t="s">
        <v>131</v>
      </c>
      <c r="J44" s="6" t="s">
        <v>125</v>
      </c>
      <c r="K44" s="24" t="s">
        <v>43</v>
      </c>
      <c r="L44" s="6">
        <v>10</v>
      </c>
      <c r="M44" s="6"/>
      <c r="N44" s="6"/>
      <c r="O44" s="6"/>
      <c r="P44" s="280"/>
      <c r="Q44" s="280"/>
      <c r="R44" s="280"/>
      <c r="S44" s="280"/>
      <c r="T44" s="285"/>
      <c r="U44" s="285"/>
      <c r="V44" s="285"/>
      <c r="W44" s="285"/>
      <c r="X44" s="285"/>
      <c r="Y44" s="285"/>
      <c r="Z44" s="285"/>
      <c r="AA44" s="285"/>
      <c r="AB44" s="281">
        <v>38595</v>
      </c>
      <c r="AC44" s="280"/>
      <c r="AD44" s="280"/>
      <c r="AE44" s="280"/>
      <c r="AF44" s="285"/>
      <c r="AG44" s="285" t="s">
        <v>289</v>
      </c>
      <c r="AH44" s="285"/>
      <c r="AI44" s="285"/>
      <c r="AJ44" s="285"/>
      <c r="AK44" s="285"/>
      <c r="AL44" s="285"/>
      <c r="AM44" s="285"/>
      <c r="AN44" s="281">
        <v>38616</v>
      </c>
      <c r="AO44" s="280"/>
      <c r="AP44" s="280" t="s">
        <v>290</v>
      </c>
      <c r="AQ44" s="280"/>
      <c r="AR44" s="222"/>
      <c r="AS44" s="219"/>
      <c r="AT44" s="136"/>
      <c r="AU44" s="136"/>
      <c r="AV44" s="136"/>
      <c r="AW44" s="136"/>
      <c r="AX44" s="136"/>
      <c r="AY44" s="136"/>
      <c r="AZ44" s="136"/>
      <c r="BA44" s="136"/>
    </row>
    <row r="45" spans="3:53" ht="12.75">
      <c r="C45" s="8"/>
      <c r="D45" s="6"/>
      <c r="E45" s="7"/>
      <c r="F45" s="30" t="s">
        <v>138</v>
      </c>
      <c r="G45" s="6" t="s">
        <v>67</v>
      </c>
      <c r="H45" s="6" t="s">
        <v>12</v>
      </c>
      <c r="I45" s="8" t="s">
        <v>124</v>
      </c>
      <c r="J45" s="13" t="s">
        <v>43</v>
      </c>
      <c r="K45" s="24" t="s">
        <v>43</v>
      </c>
      <c r="L45" s="6">
        <v>11</v>
      </c>
      <c r="M45" s="6"/>
      <c r="N45" s="8" t="s">
        <v>295</v>
      </c>
      <c r="O45" s="6"/>
      <c r="P45" s="280"/>
      <c r="Q45" s="280" t="s">
        <v>292</v>
      </c>
      <c r="R45" s="280"/>
      <c r="S45" s="280"/>
      <c r="T45" s="285"/>
      <c r="U45" s="285"/>
      <c r="V45" s="285"/>
      <c r="W45" s="285"/>
      <c r="X45" s="285"/>
      <c r="Y45" s="285"/>
      <c r="Z45" s="285"/>
      <c r="AA45" s="285"/>
      <c r="AB45" s="285"/>
      <c r="AC45" s="285"/>
      <c r="AD45" s="285"/>
      <c r="AE45" s="285"/>
      <c r="AF45" s="285"/>
      <c r="AG45" s="285"/>
      <c r="AH45" s="285"/>
      <c r="AI45" s="285"/>
      <c r="AJ45" s="285"/>
      <c r="AK45" s="285"/>
      <c r="AL45" s="285"/>
      <c r="AM45" s="285"/>
      <c r="AN45" s="285" t="s">
        <v>288</v>
      </c>
      <c r="AO45" s="285"/>
      <c r="AP45" s="285"/>
      <c r="AQ45" s="285"/>
      <c r="AR45" s="220"/>
      <c r="AS45" s="219"/>
      <c r="AT45" s="136"/>
      <c r="AU45" s="136"/>
      <c r="AV45" s="136"/>
      <c r="AW45" s="136"/>
      <c r="AX45" s="136"/>
      <c r="AY45" s="136"/>
      <c r="AZ45" s="136"/>
      <c r="BA45" s="136"/>
    </row>
    <row r="46" spans="45:53" ht="12.75">
      <c r="AS46" s="136"/>
      <c r="AT46" s="136"/>
      <c r="AU46" s="136"/>
      <c r="AV46" s="136"/>
      <c r="AW46" s="136"/>
      <c r="AX46" s="136"/>
      <c r="AY46" s="136"/>
      <c r="AZ46" s="136"/>
      <c r="BA46" s="136"/>
    </row>
    <row r="47" spans="3:53" ht="12.75">
      <c r="C47" s="61" t="s">
        <v>297</v>
      </c>
      <c r="D47" s="58">
        <v>0</v>
      </c>
      <c r="E47" s="58" t="s">
        <v>65</v>
      </c>
      <c r="F47" s="58" t="s">
        <v>297</v>
      </c>
      <c r="G47" s="58">
        <v>-1</v>
      </c>
      <c r="H47" s="58" t="s">
        <v>12</v>
      </c>
      <c r="I47" s="57" t="s">
        <v>296</v>
      </c>
      <c r="J47" s="57" t="s">
        <v>43</v>
      </c>
      <c r="K47" s="58" t="s">
        <v>67</v>
      </c>
      <c r="L47" s="58">
        <v>1</v>
      </c>
      <c r="M47" s="58" t="s">
        <v>38</v>
      </c>
      <c r="N47" s="57"/>
      <c r="O47" s="58">
        <v>50</v>
      </c>
      <c r="P47" s="279" t="s">
        <v>352</v>
      </c>
      <c r="Q47" s="279"/>
      <c r="R47" s="279"/>
      <c r="S47" s="279"/>
      <c r="T47" s="286">
        <v>38594</v>
      </c>
      <c r="U47" s="279"/>
      <c r="V47" s="279"/>
      <c r="W47" s="279"/>
      <c r="X47" s="286">
        <v>38597</v>
      </c>
      <c r="Y47" s="279"/>
      <c r="Z47" s="279"/>
      <c r="AA47" s="279"/>
      <c r="AB47" s="280"/>
      <c r="AC47" s="280"/>
      <c r="AD47" s="280"/>
      <c r="AE47" s="280"/>
      <c r="AF47" s="280"/>
      <c r="AG47" s="280"/>
      <c r="AH47" s="280"/>
      <c r="AI47" s="280"/>
      <c r="AJ47" s="280"/>
      <c r="AK47" s="280"/>
      <c r="AL47" s="280"/>
      <c r="AM47" s="280"/>
      <c r="AN47" s="280"/>
      <c r="AO47" s="280"/>
      <c r="AP47" s="280"/>
      <c r="AQ47" s="280"/>
      <c r="AR47" s="125"/>
      <c r="AS47" s="219"/>
      <c r="AT47" s="136"/>
      <c r="AU47" s="136"/>
      <c r="AV47" s="136"/>
      <c r="AW47" s="136"/>
      <c r="AX47" s="136"/>
      <c r="AY47" s="136"/>
      <c r="AZ47" s="136"/>
      <c r="BA47" s="136"/>
    </row>
    <row r="48" spans="3:53" ht="12.75">
      <c r="C48" s="8"/>
      <c r="D48" s="6"/>
      <c r="E48" s="6"/>
      <c r="F48" s="6"/>
      <c r="G48" s="10">
        <v>-2</v>
      </c>
      <c r="H48" s="5"/>
      <c r="I48" s="12" t="s">
        <v>306</v>
      </c>
      <c r="J48" s="170" t="s">
        <v>133</v>
      </c>
      <c r="K48" s="81" t="s">
        <v>43</v>
      </c>
      <c r="L48" s="6">
        <v>2</v>
      </c>
      <c r="M48" s="6"/>
      <c r="N48" s="6"/>
      <c r="O48" s="6"/>
      <c r="P48" s="280"/>
      <c r="Q48" s="280"/>
      <c r="R48" s="280"/>
      <c r="S48" s="280"/>
      <c r="T48" s="280"/>
      <c r="U48" s="280"/>
      <c r="V48" s="280"/>
      <c r="W48" s="280"/>
      <c r="X48" s="280"/>
      <c r="Y48" s="280"/>
      <c r="Z48" s="280"/>
      <c r="AA48" s="280"/>
      <c r="AB48" s="280"/>
      <c r="AC48" s="280"/>
      <c r="AD48" s="280"/>
      <c r="AE48" s="280"/>
      <c r="AF48" s="280"/>
      <c r="AG48" s="280"/>
      <c r="AH48" s="280"/>
      <c r="AI48" s="280"/>
      <c r="AJ48" s="280"/>
      <c r="AK48" s="280"/>
      <c r="AL48" s="280"/>
      <c r="AM48" s="280"/>
      <c r="AN48" s="280"/>
      <c r="AO48" s="280"/>
      <c r="AP48" s="280"/>
      <c r="AQ48" s="280"/>
      <c r="AR48" s="125"/>
      <c r="AS48" s="219"/>
      <c r="AT48" s="136"/>
      <c r="AU48" s="136"/>
      <c r="AV48" s="136"/>
      <c r="AW48" s="136"/>
      <c r="AX48" s="136"/>
      <c r="AY48" s="136"/>
      <c r="AZ48" s="136"/>
      <c r="BA48" s="136"/>
    </row>
    <row r="49" spans="3:45" ht="12.75">
      <c r="C49" s="8"/>
      <c r="D49" s="6"/>
      <c r="E49" s="6"/>
      <c r="F49" s="6" t="s">
        <v>223</v>
      </c>
      <c r="G49" s="5" t="s">
        <v>223</v>
      </c>
      <c r="H49" s="5"/>
      <c r="I49" s="12" t="s">
        <v>307</v>
      </c>
      <c r="J49" s="81" t="s">
        <v>43</v>
      </c>
      <c r="K49" s="81" t="s">
        <v>43</v>
      </c>
      <c r="L49" s="6">
        <v>3</v>
      </c>
      <c r="M49" s="6"/>
      <c r="N49" s="6"/>
      <c r="O49" s="6"/>
      <c r="P49" s="280"/>
      <c r="Q49" s="280"/>
      <c r="R49" s="280"/>
      <c r="S49" s="280"/>
      <c r="T49" s="280"/>
      <c r="U49" s="280"/>
      <c r="V49" s="280"/>
      <c r="W49" s="280"/>
      <c r="X49" s="280"/>
      <c r="Y49" s="280"/>
      <c r="Z49" s="280"/>
      <c r="AA49" s="280"/>
      <c r="AB49" s="280"/>
      <c r="AC49" s="280"/>
      <c r="AD49" s="280"/>
      <c r="AE49" s="280"/>
      <c r="AF49" s="280"/>
      <c r="AG49" s="280"/>
      <c r="AH49" s="280"/>
      <c r="AI49" s="280"/>
      <c r="AJ49" s="280"/>
      <c r="AK49" s="280"/>
      <c r="AL49" s="280"/>
      <c r="AM49" s="280"/>
      <c r="AN49" s="280"/>
      <c r="AO49" s="280"/>
      <c r="AP49" s="280"/>
      <c r="AQ49" s="280"/>
      <c r="AR49" s="125"/>
      <c r="AS49" s="223"/>
    </row>
    <row r="50" spans="3:45" ht="12.75">
      <c r="C50" s="8"/>
      <c r="D50" s="6"/>
      <c r="E50" s="6"/>
      <c r="F50" s="6" t="s">
        <v>198</v>
      </c>
      <c r="G50" s="5" t="s">
        <v>198</v>
      </c>
      <c r="H50" s="5"/>
      <c r="I50" s="12" t="s">
        <v>308</v>
      </c>
      <c r="J50" s="81" t="s">
        <v>43</v>
      </c>
      <c r="K50" s="81" t="s">
        <v>43</v>
      </c>
      <c r="L50" s="6">
        <v>4</v>
      </c>
      <c r="M50" s="6"/>
      <c r="N50" s="6"/>
      <c r="O50" s="6"/>
      <c r="P50" s="280"/>
      <c r="Q50" s="280"/>
      <c r="R50" s="280"/>
      <c r="S50" s="280"/>
      <c r="T50" s="280"/>
      <c r="U50" s="280"/>
      <c r="V50" s="280"/>
      <c r="W50" s="280"/>
      <c r="X50" s="280"/>
      <c r="Y50" s="280"/>
      <c r="Z50" s="280"/>
      <c r="AA50" s="280"/>
      <c r="AB50" s="280"/>
      <c r="AC50" s="280"/>
      <c r="AD50" s="280"/>
      <c r="AE50" s="280"/>
      <c r="AF50" s="280"/>
      <c r="AG50" s="280"/>
      <c r="AH50" s="280"/>
      <c r="AI50" s="280"/>
      <c r="AJ50" s="280"/>
      <c r="AK50" s="280"/>
      <c r="AL50" s="280"/>
      <c r="AM50" s="280"/>
      <c r="AN50" s="280"/>
      <c r="AO50" s="280"/>
      <c r="AP50" s="280"/>
      <c r="AQ50" s="280"/>
      <c r="AR50" s="125"/>
      <c r="AS50" s="223"/>
    </row>
    <row r="51" spans="3:45" ht="12.75">
      <c r="C51" s="8"/>
      <c r="D51" s="6"/>
      <c r="E51" s="6"/>
      <c r="F51" s="6" t="s">
        <v>67</v>
      </c>
      <c r="G51" s="10">
        <v>-5</v>
      </c>
      <c r="H51" s="5"/>
      <c r="I51" s="12" t="s">
        <v>235</v>
      </c>
      <c r="J51" s="6" t="s">
        <v>125</v>
      </c>
      <c r="K51" s="81" t="s">
        <v>43</v>
      </c>
      <c r="L51" s="6">
        <v>5</v>
      </c>
      <c r="M51" s="6"/>
      <c r="N51" s="6"/>
      <c r="O51" s="6"/>
      <c r="P51" s="280"/>
      <c r="Q51" s="280"/>
      <c r="R51" s="280"/>
      <c r="S51" s="280"/>
      <c r="T51" s="280"/>
      <c r="U51" s="280"/>
      <c r="V51" s="280"/>
      <c r="W51" s="280"/>
      <c r="X51" s="280"/>
      <c r="Y51" s="280"/>
      <c r="Z51" s="280"/>
      <c r="AA51" s="280"/>
      <c r="AB51" s="280"/>
      <c r="AC51" s="280"/>
      <c r="AD51" s="280"/>
      <c r="AE51" s="280"/>
      <c r="AF51" s="280"/>
      <c r="AG51" s="280"/>
      <c r="AH51" s="280"/>
      <c r="AI51" s="280"/>
      <c r="AJ51" s="280"/>
      <c r="AK51" s="280"/>
      <c r="AL51" s="280"/>
      <c r="AM51" s="280"/>
      <c r="AN51" s="280"/>
      <c r="AO51" s="280"/>
      <c r="AP51" s="280"/>
      <c r="AQ51" s="280"/>
      <c r="AR51" s="125"/>
      <c r="AS51" s="223"/>
    </row>
    <row r="52" spans="3:45" ht="12.75">
      <c r="C52" s="8"/>
      <c r="D52" s="6"/>
      <c r="E52" s="6"/>
      <c r="F52" s="10" t="s">
        <v>224</v>
      </c>
      <c r="G52" s="10" t="s">
        <v>224</v>
      </c>
      <c r="H52" s="5"/>
      <c r="I52" s="12" t="s">
        <v>309</v>
      </c>
      <c r="J52" s="81" t="s">
        <v>43</v>
      </c>
      <c r="K52" s="81" t="s">
        <v>43</v>
      </c>
      <c r="L52" s="6">
        <v>6</v>
      </c>
      <c r="M52" s="6"/>
      <c r="N52" s="6"/>
      <c r="O52" s="6"/>
      <c r="P52" s="280"/>
      <c r="Q52" s="280"/>
      <c r="R52" s="280"/>
      <c r="S52" s="280"/>
      <c r="T52" s="280"/>
      <c r="U52" s="280"/>
      <c r="V52" s="280"/>
      <c r="W52" s="280"/>
      <c r="X52" s="280"/>
      <c r="Y52" s="280"/>
      <c r="Z52" s="280"/>
      <c r="AA52" s="280"/>
      <c r="AB52" s="280"/>
      <c r="AC52" s="280"/>
      <c r="AD52" s="280"/>
      <c r="AE52" s="280"/>
      <c r="AF52" s="280"/>
      <c r="AG52" s="280"/>
      <c r="AH52" s="280"/>
      <c r="AI52" s="280"/>
      <c r="AJ52" s="280"/>
      <c r="AK52" s="280"/>
      <c r="AL52" s="280"/>
      <c r="AM52" s="280"/>
      <c r="AN52" s="280"/>
      <c r="AO52" s="280"/>
      <c r="AP52" s="280"/>
      <c r="AQ52" s="280"/>
      <c r="AR52" s="125"/>
      <c r="AS52" s="223"/>
    </row>
    <row r="53" spans="3:45" ht="12.75">
      <c r="C53" s="8"/>
      <c r="D53" s="6"/>
      <c r="E53" s="6"/>
      <c r="F53" s="10" t="s">
        <v>199</v>
      </c>
      <c r="G53" s="10" t="s">
        <v>199</v>
      </c>
      <c r="H53" s="5"/>
      <c r="I53" s="12" t="s">
        <v>310</v>
      </c>
      <c r="J53" s="81" t="s">
        <v>43</v>
      </c>
      <c r="K53" s="81" t="s">
        <v>43</v>
      </c>
      <c r="L53" s="6">
        <v>7</v>
      </c>
      <c r="M53" s="6"/>
      <c r="N53" s="6"/>
      <c r="O53" s="6"/>
      <c r="P53" s="280"/>
      <c r="Q53" s="280"/>
      <c r="R53" s="280"/>
      <c r="S53" s="280"/>
      <c r="T53" s="280"/>
      <c r="U53" s="280"/>
      <c r="V53" s="280"/>
      <c r="W53" s="280"/>
      <c r="X53" s="280"/>
      <c r="Y53" s="280"/>
      <c r="Z53" s="280"/>
      <c r="AA53" s="280"/>
      <c r="AB53" s="280"/>
      <c r="AC53" s="280"/>
      <c r="AD53" s="280"/>
      <c r="AE53" s="280"/>
      <c r="AF53" s="280"/>
      <c r="AG53" s="280"/>
      <c r="AH53" s="280"/>
      <c r="AI53" s="280"/>
      <c r="AJ53" s="280"/>
      <c r="AK53" s="280"/>
      <c r="AL53" s="280"/>
      <c r="AM53" s="280"/>
      <c r="AN53" s="280"/>
      <c r="AO53" s="280"/>
      <c r="AP53" s="280"/>
      <c r="AQ53" s="280"/>
      <c r="AR53" s="125"/>
      <c r="AS53" s="223"/>
    </row>
    <row r="54" spans="3:45" ht="12.75">
      <c r="C54" s="8"/>
      <c r="D54" s="6"/>
      <c r="E54" s="6"/>
      <c r="F54" s="6" t="s">
        <v>67</v>
      </c>
      <c r="G54" s="10">
        <v>-8</v>
      </c>
      <c r="H54" s="5"/>
      <c r="I54" s="12" t="s">
        <v>235</v>
      </c>
      <c r="J54" s="6" t="s">
        <v>125</v>
      </c>
      <c r="K54" s="81" t="s">
        <v>43</v>
      </c>
      <c r="L54" s="6">
        <v>8</v>
      </c>
      <c r="M54" s="6"/>
      <c r="N54" s="6"/>
      <c r="O54" s="6"/>
      <c r="P54" s="280"/>
      <c r="Q54" s="280"/>
      <c r="R54" s="280"/>
      <c r="S54" s="280"/>
      <c r="T54" s="280"/>
      <c r="U54" s="280"/>
      <c r="V54" s="280"/>
      <c r="W54" s="280"/>
      <c r="X54" s="280"/>
      <c r="Y54" s="280"/>
      <c r="Z54" s="280"/>
      <c r="AA54" s="280"/>
      <c r="AB54" s="280"/>
      <c r="AC54" s="280"/>
      <c r="AD54" s="280"/>
      <c r="AE54" s="280"/>
      <c r="AF54" s="280"/>
      <c r="AG54" s="280"/>
      <c r="AH54" s="280"/>
      <c r="AI54" s="280"/>
      <c r="AJ54" s="280"/>
      <c r="AK54" s="280"/>
      <c r="AL54" s="280"/>
      <c r="AM54" s="280"/>
      <c r="AN54" s="280"/>
      <c r="AO54" s="280"/>
      <c r="AP54" s="280"/>
      <c r="AQ54" s="280"/>
      <c r="AR54" s="125"/>
      <c r="AS54" s="223"/>
    </row>
    <row r="55" spans="3:45" ht="12.75">
      <c r="C55" s="8"/>
      <c r="D55" s="6"/>
      <c r="E55" s="6"/>
      <c r="F55" s="6" t="s">
        <v>67</v>
      </c>
      <c r="G55" s="10">
        <v>-9</v>
      </c>
      <c r="H55" s="5"/>
      <c r="I55" s="12" t="s">
        <v>236</v>
      </c>
      <c r="J55" s="6" t="s">
        <v>125</v>
      </c>
      <c r="K55" s="81" t="s">
        <v>43</v>
      </c>
      <c r="L55" s="6">
        <v>9</v>
      </c>
      <c r="M55" s="6"/>
      <c r="N55" s="6"/>
      <c r="O55" s="6"/>
      <c r="P55" s="280"/>
      <c r="Q55" s="280"/>
      <c r="R55" s="280"/>
      <c r="S55" s="280"/>
      <c r="T55" s="280"/>
      <c r="U55" s="280"/>
      <c r="V55" s="280"/>
      <c r="W55" s="280"/>
      <c r="X55" s="280"/>
      <c r="Y55" s="280"/>
      <c r="Z55" s="280"/>
      <c r="AA55" s="280"/>
      <c r="AB55" s="280"/>
      <c r="AC55" s="280"/>
      <c r="AD55" s="280"/>
      <c r="AE55" s="280"/>
      <c r="AF55" s="280"/>
      <c r="AG55" s="280"/>
      <c r="AH55" s="280"/>
      <c r="AI55" s="280"/>
      <c r="AJ55" s="280"/>
      <c r="AK55" s="280"/>
      <c r="AL55" s="280"/>
      <c r="AM55" s="280"/>
      <c r="AN55" s="280"/>
      <c r="AO55" s="280"/>
      <c r="AP55" s="280"/>
      <c r="AQ55" s="280"/>
      <c r="AR55" s="125"/>
      <c r="AS55" s="223"/>
    </row>
    <row r="56" spans="3:45" ht="12.75">
      <c r="C56" s="8"/>
      <c r="D56" s="6"/>
      <c r="E56" s="6"/>
      <c r="F56" s="10" t="s">
        <v>240</v>
      </c>
      <c r="G56" s="10" t="s">
        <v>240</v>
      </c>
      <c r="H56" s="5"/>
      <c r="I56" s="12" t="s">
        <v>311</v>
      </c>
      <c r="J56" s="81" t="s">
        <v>43</v>
      </c>
      <c r="K56" s="81" t="s">
        <v>43</v>
      </c>
      <c r="L56" s="6">
        <v>10</v>
      </c>
      <c r="M56" s="6"/>
      <c r="N56" s="6"/>
      <c r="O56" s="6"/>
      <c r="P56" s="280"/>
      <c r="Q56" s="280"/>
      <c r="R56" s="280"/>
      <c r="S56" s="280"/>
      <c r="T56" s="280"/>
      <c r="U56" s="280"/>
      <c r="V56" s="280"/>
      <c r="W56" s="280"/>
      <c r="X56" s="280"/>
      <c r="Y56" s="280"/>
      <c r="Z56" s="280"/>
      <c r="AA56" s="280"/>
      <c r="AB56" s="280"/>
      <c r="AC56" s="280"/>
      <c r="AD56" s="280"/>
      <c r="AE56" s="280"/>
      <c r="AF56" s="280"/>
      <c r="AG56" s="280"/>
      <c r="AH56" s="280"/>
      <c r="AI56" s="280"/>
      <c r="AJ56" s="280"/>
      <c r="AK56" s="280"/>
      <c r="AL56" s="280"/>
      <c r="AM56" s="280"/>
      <c r="AN56" s="280"/>
      <c r="AO56" s="280"/>
      <c r="AP56" s="280"/>
      <c r="AQ56" s="280"/>
      <c r="AR56" s="125"/>
      <c r="AS56" s="223"/>
    </row>
    <row r="57" spans="3:45" ht="12.75">
      <c r="C57" s="8"/>
      <c r="D57" s="6"/>
      <c r="E57" s="6"/>
      <c r="F57" s="6" t="s">
        <v>67</v>
      </c>
      <c r="G57" s="10">
        <v>-11</v>
      </c>
      <c r="H57" s="5"/>
      <c r="I57" s="12" t="s">
        <v>235</v>
      </c>
      <c r="J57" s="6" t="s">
        <v>125</v>
      </c>
      <c r="K57" s="81" t="s">
        <v>43</v>
      </c>
      <c r="L57" s="6">
        <v>11</v>
      </c>
      <c r="M57" s="6"/>
      <c r="N57" s="6"/>
      <c r="O57" s="6"/>
      <c r="P57" s="280"/>
      <c r="Q57" s="280"/>
      <c r="R57" s="280"/>
      <c r="S57" s="280"/>
      <c r="T57" s="280"/>
      <c r="U57" s="280"/>
      <c r="V57" s="280"/>
      <c r="W57" s="280"/>
      <c r="X57" s="280"/>
      <c r="Y57" s="280"/>
      <c r="Z57" s="280"/>
      <c r="AA57" s="280"/>
      <c r="AB57" s="280"/>
      <c r="AC57" s="280"/>
      <c r="AD57" s="280"/>
      <c r="AE57" s="280"/>
      <c r="AF57" s="280"/>
      <c r="AG57" s="280"/>
      <c r="AH57" s="280"/>
      <c r="AI57" s="280"/>
      <c r="AJ57" s="280"/>
      <c r="AK57" s="280"/>
      <c r="AL57" s="280"/>
      <c r="AM57" s="280"/>
      <c r="AN57" s="280"/>
      <c r="AO57" s="280"/>
      <c r="AP57" s="280"/>
      <c r="AQ57" s="280"/>
      <c r="AR57" s="125"/>
      <c r="AS57" s="223"/>
    </row>
    <row r="58" spans="3:45" ht="12.75">
      <c r="C58" s="8"/>
      <c r="D58" s="6"/>
      <c r="E58" s="6"/>
      <c r="F58" s="6" t="s">
        <v>67</v>
      </c>
      <c r="G58" s="10" t="s">
        <v>67</v>
      </c>
      <c r="H58" s="5"/>
      <c r="I58" s="12" t="s">
        <v>230</v>
      </c>
      <c r="J58" s="6"/>
      <c r="K58" s="81" t="s">
        <v>43</v>
      </c>
      <c r="L58" s="6">
        <v>12</v>
      </c>
      <c r="M58" s="6"/>
      <c r="N58" s="6"/>
      <c r="O58" s="6"/>
      <c r="P58" s="280"/>
      <c r="Q58" s="280"/>
      <c r="R58" s="280"/>
      <c r="S58" s="280"/>
      <c r="T58" s="280"/>
      <c r="U58" s="280"/>
      <c r="V58" s="280"/>
      <c r="W58" s="280"/>
      <c r="X58" s="280"/>
      <c r="Y58" s="280"/>
      <c r="Z58" s="280"/>
      <c r="AA58" s="280"/>
      <c r="AB58" s="280"/>
      <c r="AC58" s="280"/>
      <c r="AD58" s="280"/>
      <c r="AE58" s="280"/>
      <c r="AF58" s="280"/>
      <c r="AG58" s="280"/>
      <c r="AH58" s="280"/>
      <c r="AI58" s="280"/>
      <c r="AJ58" s="280"/>
      <c r="AK58" s="280"/>
      <c r="AL58" s="280"/>
      <c r="AM58" s="280"/>
      <c r="AN58" s="280"/>
      <c r="AO58" s="280"/>
      <c r="AP58" s="280"/>
      <c r="AQ58" s="280"/>
      <c r="AR58" s="125"/>
      <c r="AS58" s="223"/>
    </row>
    <row r="59" spans="3:45" ht="12.75">
      <c r="C59" s="8"/>
      <c r="D59" s="6"/>
      <c r="E59" s="6"/>
      <c r="F59" s="6" t="s">
        <v>67</v>
      </c>
      <c r="G59" s="10" t="s">
        <v>67</v>
      </c>
      <c r="H59" s="5"/>
      <c r="I59" s="12" t="s">
        <v>312</v>
      </c>
      <c r="J59" s="6"/>
      <c r="K59" s="81" t="s">
        <v>43</v>
      </c>
      <c r="L59" s="6">
        <v>13</v>
      </c>
      <c r="M59" s="6"/>
      <c r="N59" s="6"/>
      <c r="O59" s="6"/>
      <c r="P59" s="280"/>
      <c r="Q59" s="280"/>
      <c r="R59" s="280"/>
      <c r="S59" s="280"/>
      <c r="T59" s="280"/>
      <c r="U59" s="280"/>
      <c r="V59" s="280"/>
      <c r="W59" s="280"/>
      <c r="X59" s="280"/>
      <c r="Y59" s="280"/>
      <c r="Z59" s="280"/>
      <c r="AA59" s="280"/>
      <c r="AB59" s="280"/>
      <c r="AC59" s="280"/>
      <c r="AD59" s="280"/>
      <c r="AE59" s="280"/>
      <c r="AF59" s="280"/>
      <c r="AG59" s="280"/>
      <c r="AH59" s="280"/>
      <c r="AI59" s="280"/>
      <c r="AJ59" s="280"/>
      <c r="AK59" s="280"/>
      <c r="AL59" s="280"/>
      <c r="AM59" s="280"/>
      <c r="AN59" s="280"/>
      <c r="AO59" s="280"/>
      <c r="AP59" s="280"/>
      <c r="AQ59" s="280"/>
      <c r="AR59" s="125"/>
      <c r="AS59" s="223"/>
    </row>
    <row r="60" spans="3:45" ht="12.75">
      <c r="C60" s="8"/>
      <c r="D60" s="6"/>
      <c r="E60" s="6"/>
      <c r="F60" s="6" t="s">
        <v>67</v>
      </c>
      <c r="G60" s="10">
        <v>-14</v>
      </c>
      <c r="H60" s="5"/>
      <c r="I60" s="12" t="s">
        <v>197</v>
      </c>
      <c r="J60" s="6"/>
      <c r="K60" s="81" t="s">
        <v>43</v>
      </c>
      <c r="L60" s="6">
        <v>14</v>
      </c>
      <c r="M60" s="6"/>
      <c r="N60" s="6"/>
      <c r="O60" s="6"/>
      <c r="P60" s="280"/>
      <c r="Q60" s="280"/>
      <c r="R60" s="280"/>
      <c r="S60" s="280"/>
      <c r="T60" s="280"/>
      <c r="U60" s="280"/>
      <c r="V60" s="280"/>
      <c r="W60" s="280"/>
      <c r="X60" s="280"/>
      <c r="Y60" s="280"/>
      <c r="Z60" s="280"/>
      <c r="AA60" s="280"/>
      <c r="AB60" s="280"/>
      <c r="AC60" s="280"/>
      <c r="AD60" s="280"/>
      <c r="AE60" s="280"/>
      <c r="AF60" s="280"/>
      <c r="AG60" s="280"/>
      <c r="AH60" s="280"/>
      <c r="AI60" s="280"/>
      <c r="AJ60" s="280"/>
      <c r="AK60" s="280"/>
      <c r="AL60" s="280"/>
      <c r="AM60" s="280"/>
      <c r="AN60" s="280"/>
      <c r="AO60" s="280"/>
      <c r="AP60" s="280"/>
      <c r="AQ60" s="280"/>
      <c r="AR60" s="125"/>
      <c r="AS60" s="223"/>
    </row>
    <row r="61" spans="3:45" ht="12.75">
      <c r="C61" s="8"/>
      <c r="D61" s="6"/>
      <c r="E61" s="6"/>
      <c r="F61" s="6" t="s">
        <v>67</v>
      </c>
      <c r="G61" s="10">
        <v>-15</v>
      </c>
      <c r="H61" s="5"/>
      <c r="I61" s="12" t="s">
        <v>234</v>
      </c>
      <c r="J61" s="6"/>
      <c r="K61" s="81" t="s">
        <v>43</v>
      </c>
      <c r="L61" s="6">
        <v>15</v>
      </c>
      <c r="M61" s="6"/>
      <c r="N61" s="6"/>
      <c r="O61" s="6"/>
      <c r="P61" s="280"/>
      <c r="Q61" s="280"/>
      <c r="R61" s="280"/>
      <c r="S61" s="280"/>
      <c r="T61" s="280"/>
      <c r="U61" s="280"/>
      <c r="V61" s="280"/>
      <c r="W61" s="280"/>
      <c r="X61" s="280"/>
      <c r="Y61" s="280"/>
      <c r="Z61" s="280"/>
      <c r="AA61" s="280"/>
      <c r="AB61" s="280"/>
      <c r="AC61" s="280"/>
      <c r="AD61" s="280"/>
      <c r="AE61" s="280"/>
      <c r="AF61" s="280"/>
      <c r="AG61" s="280"/>
      <c r="AH61" s="280"/>
      <c r="AI61" s="280"/>
      <c r="AJ61" s="280"/>
      <c r="AK61" s="280"/>
      <c r="AL61" s="280"/>
      <c r="AM61" s="280"/>
      <c r="AN61" s="280"/>
      <c r="AO61" s="280"/>
      <c r="AP61" s="280"/>
      <c r="AQ61" s="280"/>
      <c r="AR61" s="125"/>
      <c r="AS61" s="223"/>
    </row>
    <row r="62" spans="3:45" ht="12.75">
      <c r="C62" s="8"/>
      <c r="D62" s="6"/>
      <c r="E62" s="6"/>
      <c r="F62" s="6" t="s">
        <v>238</v>
      </c>
      <c r="G62" s="5" t="s">
        <v>238</v>
      </c>
      <c r="H62" s="5"/>
      <c r="I62" s="5" t="s">
        <v>231</v>
      </c>
      <c r="J62" s="5" t="s">
        <v>43</v>
      </c>
      <c r="K62" s="81" t="s">
        <v>43</v>
      </c>
      <c r="L62" s="6">
        <v>16</v>
      </c>
      <c r="M62" s="6"/>
      <c r="N62" s="6"/>
      <c r="O62" s="6"/>
      <c r="P62" s="280"/>
      <c r="Q62" s="280"/>
      <c r="R62" s="280"/>
      <c r="S62" s="280"/>
      <c r="T62" s="280"/>
      <c r="U62" s="280"/>
      <c r="V62" s="280"/>
      <c r="W62" s="280"/>
      <c r="X62" s="280"/>
      <c r="Y62" s="280"/>
      <c r="Z62" s="280"/>
      <c r="AA62" s="280"/>
      <c r="AB62" s="280"/>
      <c r="AC62" s="280"/>
      <c r="AD62" s="280"/>
      <c r="AE62" s="280"/>
      <c r="AF62" s="280"/>
      <c r="AG62" s="280"/>
      <c r="AH62" s="280"/>
      <c r="AI62" s="280"/>
      <c r="AJ62" s="280"/>
      <c r="AK62" s="280"/>
      <c r="AL62" s="280"/>
      <c r="AM62" s="280"/>
      <c r="AN62" s="280"/>
      <c r="AO62" s="280"/>
      <c r="AP62" s="280"/>
      <c r="AQ62" s="280"/>
      <c r="AR62" s="125"/>
      <c r="AS62" s="223"/>
    </row>
    <row r="63" spans="3:45" ht="12.75">
      <c r="C63" s="8"/>
      <c r="D63" s="6"/>
      <c r="E63" s="6"/>
      <c r="F63" s="6" t="s">
        <v>239</v>
      </c>
      <c r="G63" s="5" t="s">
        <v>239</v>
      </c>
      <c r="H63" s="5"/>
      <c r="I63" s="5" t="s">
        <v>232</v>
      </c>
      <c r="J63" s="5" t="s">
        <v>43</v>
      </c>
      <c r="K63" s="81" t="s">
        <v>43</v>
      </c>
      <c r="L63" s="6">
        <v>17</v>
      </c>
      <c r="M63" s="6"/>
      <c r="N63" s="6"/>
      <c r="O63" s="6"/>
      <c r="P63" s="280"/>
      <c r="Q63" s="280"/>
      <c r="R63" s="280"/>
      <c r="S63" s="280"/>
      <c r="T63" s="280"/>
      <c r="U63" s="280"/>
      <c r="V63" s="280"/>
      <c r="W63" s="280"/>
      <c r="X63" s="280"/>
      <c r="Y63" s="280"/>
      <c r="Z63" s="280"/>
      <c r="AA63" s="280"/>
      <c r="AB63" s="280"/>
      <c r="AC63" s="280"/>
      <c r="AD63" s="280"/>
      <c r="AE63" s="280"/>
      <c r="AF63" s="280"/>
      <c r="AG63" s="280"/>
      <c r="AH63" s="280"/>
      <c r="AI63" s="280"/>
      <c r="AJ63" s="280"/>
      <c r="AK63" s="280"/>
      <c r="AL63" s="280"/>
      <c r="AM63" s="280"/>
      <c r="AN63" s="280"/>
      <c r="AO63" s="280"/>
      <c r="AP63" s="280"/>
      <c r="AQ63" s="280"/>
      <c r="AR63" s="125"/>
      <c r="AS63" s="223"/>
    </row>
    <row r="64" spans="3:45" ht="12.75">
      <c r="C64" s="8"/>
      <c r="D64" s="6"/>
      <c r="E64" s="6"/>
      <c r="F64" s="6" t="s">
        <v>67</v>
      </c>
      <c r="G64" s="5">
        <v>-8</v>
      </c>
      <c r="H64" s="5"/>
      <c r="I64" s="5" t="s">
        <v>235</v>
      </c>
      <c r="J64" s="6" t="s">
        <v>125</v>
      </c>
      <c r="K64" s="81" t="s">
        <v>43</v>
      </c>
      <c r="L64" s="6">
        <v>18</v>
      </c>
      <c r="M64" s="6"/>
      <c r="N64" s="6"/>
      <c r="O64" s="6"/>
      <c r="P64" s="280"/>
      <c r="Q64" s="280"/>
      <c r="R64" s="280"/>
      <c r="S64" s="280"/>
      <c r="T64" s="280"/>
      <c r="U64" s="280"/>
      <c r="V64" s="280"/>
      <c r="W64" s="280"/>
      <c r="X64" s="280"/>
      <c r="Y64" s="280"/>
      <c r="Z64" s="280"/>
      <c r="AA64" s="280"/>
      <c r="AB64" s="280"/>
      <c r="AC64" s="280"/>
      <c r="AD64" s="280"/>
      <c r="AE64" s="280"/>
      <c r="AF64" s="280"/>
      <c r="AG64" s="280"/>
      <c r="AH64" s="280"/>
      <c r="AI64" s="280"/>
      <c r="AJ64" s="280"/>
      <c r="AK64" s="280"/>
      <c r="AL64" s="280"/>
      <c r="AM64" s="280"/>
      <c r="AN64" s="280"/>
      <c r="AO64" s="280"/>
      <c r="AP64" s="280"/>
      <c r="AQ64" s="280"/>
      <c r="AR64" s="125"/>
      <c r="AS64" s="223"/>
    </row>
    <row r="65" ht="12.75">
      <c r="AS65" s="223"/>
    </row>
    <row r="66" spans="3:45" ht="25.5">
      <c r="C66" s="86" t="s">
        <v>223</v>
      </c>
      <c r="D66" s="84" t="s">
        <v>314</v>
      </c>
      <c r="E66" s="85">
        <v>38576</v>
      </c>
      <c r="F66" s="84" t="s">
        <v>223</v>
      </c>
      <c r="G66" s="84">
        <v>-1</v>
      </c>
      <c r="H66" s="83" t="s">
        <v>12</v>
      </c>
      <c r="I66" s="83" t="s">
        <v>217</v>
      </c>
      <c r="J66" s="84" t="s">
        <v>15</v>
      </c>
      <c r="K66" s="84" t="s">
        <v>43</v>
      </c>
      <c r="L66" s="84">
        <v>1</v>
      </c>
      <c r="M66" s="84" t="s">
        <v>297</v>
      </c>
      <c r="N66" s="201" t="s">
        <v>316</v>
      </c>
      <c r="O66" s="84">
        <v>0</v>
      </c>
      <c r="P66" s="280"/>
      <c r="Q66" s="280"/>
      <c r="R66" s="280"/>
      <c r="S66" s="280"/>
      <c r="T66" s="280"/>
      <c r="U66" s="280"/>
      <c r="V66" s="280"/>
      <c r="W66" s="280"/>
      <c r="X66" s="281">
        <v>38512</v>
      </c>
      <c r="Y66" s="280"/>
      <c r="Z66" s="280"/>
      <c r="AA66" s="280"/>
      <c r="AB66" s="280"/>
      <c r="AC66" s="280"/>
      <c r="AD66" s="280"/>
      <c r="AE66" s="280"/>
      <c r="AF66" s="280" t="s">
        <v>315</v>
      </c>
      <c r="AG66" s="280"/>
      <c r="AH66" s="280"/>
      <c r="AI66" s="280"/>
      <c r="AJ66" s="281">
        <v>38583</v>
      </c>
      <c r="AK66" s="280"/>
      <c r="AL66" s="280"/>
      <c r="AM66" s="280"/>
      <c r="AN66" s="280"/>
      <c r="AO66" s="280"/>
      <c r="AP66" s="280"/>
      <c r="AQ66" s="280"/>
      <c r="AR66" s="125"/>
      <c r="AS66" s="223"/>
    </row>
    <row r="67" spans="3:45" ht="38.25">
      <c r="C67" s="86" t="s">
        <v>223</v>
      </c>
      <c r="D67" s="84">
        <v>2</v>
      </c>
      <c r="E67" s="85" t="s">
        <v>65</v>
      </c>
      <c r="F67" s="84" t="s">
        <v>223</v>
      </c>
      <c r="G67" s="84">
        <v>-1</v>
      </c>
      <c r="H67" s="83" t="s">
        <v>12</v>
      </c>
      <c r="I67" s="83" t="s">
        <v>217</v>
      </c>
      <c r="J67" s="84" t="s">
        <v>15</v>
      </c>
      <c r="K67" s="84" t="s">
        <v>43</v>
      </c>
      <c r="L67" s="84">
        <v>1</v>
      </c>
      <c r="M67" s="84" t="s">
        <v>297</v>
      </c>
      <c r="N67" s="201" t="s">
        <v>318</v>
      </c>
      <c r="O67" s="84">
        <v>20</v>
      </c>
      <c r="P67" s="280" t="s">
        <v>313</v>
      </c>
      <c r="Q67" s="280"/>
      <c r="R67" s="280"/>
      <c r="S67" s="280"/>
      <c r="T67" s="281">
        <v>38590</v>
      </c>
      <c r="U67" s="280"/>
      <c r="V67" s="280"/>
      <c r="W67" s="280"/>
      <c r="X67" s="281">
        <v>38595</v>
      </c>
      <c r="Y67" s="280"/>
      <c r="Z67" s="280"/>
      <c r="AA67" s="280"/>
      <c r="AB67" s="280" t="s">
        <v>317</v>
      </c>
      <c r="AC67" s="280"/>
      <c r="AD67" s="280"/>
      <c r="AE67" s="280"/>
      <c r="AF67" s="280"/>
      <c r="AG67" s="280"/>
      <c r="AH67" s="280"/>
      <c r="AI67" s="280"/>
      <c r="AJ67" s="281"/>
      <c r="AK67" s="280"/>
      <c r="AL67" s="280"/>
      <c r="AM67" s="280"/>
      <c r="AN67" s="280"/>
      <c r="AO67" s="280"/>
      <c r="AP67" s="280"/>
      <c r="AQ67" s="280"/>
      <c r="AR67" s="125"/>
      <c r="AS67" s="223"/>
    </row>
    <row r="68" spans="3:45" ht="25.5">
      <c r="C68" s="86" t="s">
        <v>223</v>
      </c>
      <c r="D68" s="84">
        <v>2</v>
      </c>
      <c r="E68" s="85" t="s">
        <v>65</v>
      </c>
      <c r="F68" s="84" t="s">
        <v>223</v>
      </c>
      <c r="G68" s="84">
        <v>-1</v>
      </c>
      <c r="H68" s="83" t="s">
        <v>12</v>
      </c>
      <c r="I68" s="83" t="s">
        <v>217</v>
      </c>
      <c r="J68" s="87" t="s">
        <v>320</v>
      </c>
      <c r="K68" s="84" t="s">
        <v>43</v>
      </c>
      <c r="L68" s="84">
        <v>1</v>
      </c>
      <c r="M68" s="84" t="s">
        <v>297</v>
      </c>
      <c r="N68" s="201" t="s">
        <v>319</v>
      </c>
      <c r="O68" s="84">
        <v>4</v>
      </c>
      <c r="P68" s="280" t="s">
        <v>260</v>
      </c>
      <c r="Q68" s="280"/>
      <c r="R68" s="280"/>
      <c r="S68" s="280"/>
      <c r="T68" s="281">
        <v>38583</v>
      </c>
      <c r="U68" s="280"/>
      <c r="V68" s="280"/>
      <c r="W68" s="280"/>
      <c r="X68" s="281">
        <v>38586</v>
      </c>
      <c r="Y68" s="280"/>
      <c r="Z68" s="280"/>
      <c r="AA68" s="280"/>
      <c r="AB68" s="280"/>
      <c r="AC68" s="280"/>
      <c r="AD68" s="280"/>
      <c r="AE68" s="280"/>
      <c r="AF68" s="280"/>
      <c r="AG68" s="280"/>
      <c r="AH68" s="280"/>
      <c r="AI68" s="280"/>
      <c r="AJ68" s="281">
        <v>38597</v>
      </c>
      <c r="AK68" s="280"/>
      <c r="AL68" s="280"/>
      <c r="AM68" s="280"/>
      <c r="AN68" s="280"/>
      <c r="AO68" s="280"/>
      <c r="AP68" s="280"/>
      <c r="AQ68" s="280"/>
      <c r="AR68" s="125"/>
      <c r="AS68" s="223"/>
    </row>
    <row r="69" spans="7:46" ht="12.75">
      <c r="G69" s="1"/>
      <c r="N69" s="201"/>
      <c r="O69" s="136"/>
      <c r="P69" s="289"/>
      <c r="Q69" s="289"/>
      <c r="R69" s="289"/>
      <c r="S69" s="289"/>
      <c r="T69" s="289"/>
      <c r="U69" s="289"/>
      <c r="V69" s="289"/>
      <c r="W69" s="289"/>
      <c r="X69" s="289"/>
      <c r="Y69" s="289"/>
      <c r="Z69" s="289"/>
      <c r="AA69" s="289"/>
      <c r="AB69" s="289"/>
      <c r="AC69" s="289"/>
      <c r="AD69" s="289"/>
      <c r="AE69" s="289"/>
      <c r="AF69" s="289"/>
      <c r="AG69" s="289"/>
      <c r="AH69" s="289"/>
      <c r="AI69" s="289"/>
      <c r="AJ69" s="289"/>
      <c r="AK69" s="289"/>
      <c r="AL69" s="289"/>
      <c r="AM69" s="289"/>
      <c r="AN69" s="289"/>
      <c r="AO69" s="289"/>
      <c r="AP69" s="289"/>
      <c r="AQ69" s="289"/>
      <c r="AR69" s="125"/>
      <c r="AS69" s="219"/>
      <c r="AT69" s="136"/>
    </row>
    <row r="70" spans="3:45" ht="25.5">
      <c r="C70" s="201" t="s">
        <v>198</v>
      </c>
      <c r="D70" s="87">
        <v>0</v>
      </c>
      <c r="E70" s="85">
        <v>38512</v>
      </c>
      <c r="F70" s="87" t="s">
        <v>198</v>
      </c>
      <c r="G70" s="87">
        <v>-1</v>
      </c>
      <c r="H70" s="201" t="s">
        <v>12</v>
      </c>
      <c r="I70" s="201" t="s">
        <v>192</v>
      </c>
      <c r="J70" s="84" t="s">
        <v>15</v>
      </c>
      <c r="K70" s="87" t="s">
        <v>43</v>
      </c>
      <c r="L70" s="87">
        <v>1</v>
      </c>
      <c r="M70" s="87" t="s">
        <v>297</v>
      </c>
      <c r="N70" s="201" t="s">
        <v>316</v>
      </c>
      <c r="O70" s="87">
        <v>0</v>
      </c>
      <c r="P70" s="280">
        <v>0</v>
      </c>
      <c r="Q70" s="280"/>
      <c r="R70" s="280"/>
      <c r="S70" s="280"/>
      <c r="T70" s="280"/>
      <c r="U70" s="280"/>
      <c r="V70" s="280"/>
      <c r="W70" s="280"/>
      <c r="X70" s="281">
        <v>38512</v>
      </c>
      <c r="Y70" s="280"/>
      <c r="Z70" s="280"/>
      <c r="AA70" s="280"/>
      <c r="AB70" s="280"/>
      <c r="AC70" s="280"/>
      <c r="AD70" s="280"/>
      <c r="AE70" s="280"/>
      <c r="AF70" s="280" t="s">
        <v>315</v>
      </c>
      <c r="AG70" s="280"/>
      <c r="AH70" s="280"/>
      <c r="AI70" s="280"/>
      <c r="AJ70" s="281">
        <v>38583</v>
      </c>
      <c r="AK70" s="280"/>
      <c r="AL70" s="280"/>
      <c r="AM70" s="280"/>
      <c r="AN70" s="280"/>
      <c r="AO70" s="280"/>
      <c r="AP70" s="280"/>
      <c r="AQ70" s="280"/>
      <c r="AR70" s="125"/>
      <c r="AS70" s="223"/>
    </row>
    <row r="71" spans="3:45" ht="38.25">
      <c r="C71" s="201" t="s">
        <v>198</v>
      </c>
      <c r="D71" s="87">
        <v>1</v>
      </c>
      <c r="E71" s="85">
        <v>38512</v>
      </c>
      <c r="F71" s="87" t="s">
        <v>198</v>
      </c>
      <c r="G71" s="87">
        <v>-1</v>
      </c>
      <c r="H71" s="201" t="s">
        <v>12</v>
      </c>
      <c r="I71" s="201" t="s">
        <v>192</v>
      </c>
      <c r="J71" s="84" t="s">
        <v>15</v>
      </c>
      <c r="K71" s="87" t="s">
        <v>43</v>
      </c>
      <c r="L71" s="87">
        <v>1</v>
      </c>
      <c r="M71" s="87" t="s">
        <v>297</v>
      </c>
      <c r="N71" s="201" t="s">
        <v>318</v>
      </c>
      <c r="O71" s="87">
        <v>20</v>
      </c>
      <c r="P71" s="280" t="s">
        <v>313</v>
      </c>
      <c r="Q71" s="280"/>
      <c r="R71" s="280"/>
      <c r="S71" s="280"/>
      <c r="T71" s="281">
        <v>38590</v>
      </c>
      <c r="U71" s="280"/>
      <c r="V71" s="280"/>
      <c r="W71" s="280"/>
      <c r="X71" s="281">
        <v>38595</v>
      </c>
      <c r="Y71" s="280"/>
      <c r="Z71" s="280"/>
      <c r="AA71" s="280"/>
      <c r="AB71" s="280" t="s">
        <v>317</v>
      </c>
      <c r="AC71" s="280"/>
      <c r="AD71" s="280"/>
      <c r="AE71" s="280"/>
      <c r="AF71" s="280"/>
      <c r="AG71" s="280"/>
      <c r="AH71" s="280"/>
      <c r="AI71" s="280"/>
      <c r="AJ71" s="280"/>
      <c r="AK71" s="280"/>
      <c r="AL71" s="280"/>
      <c r="AM71" s="280"/>
      <c r="AN71" s="280"/>
      <c r="AO71" s="280"/>
      <c r="AP71" s="280"/>
      <c r="AQ71" s="280"/>
      <c r="AR71" s="125"/>
      <c r="AS71" s="223"/>
    </row>
    <row r="72" spans="3:45" ht="25.5">
      <c r="C72" s="201" t="s">
        <v>198</v>
      </c>
      <c r="D72" s="87">
        <v>1</v>
      </c>
      <c r="E72" s="85">
        <v>38512</v>
      </c>
      <c r="F72" s="87" t="s">
        <v>198</v>
      </c>
      <c r="G72" s="87">
        <v>-1</v>
      </c>
      <c r="H72" s="201" t="s">
        <v>12</v>
      </c>
      <c r="I72" s="201" t="s">
        <v>192</v>
      </c>
      <c r="J72" s="87" t="s">
        <v>320</v>
      </c>
      <c r="K72" s="87" t="s">
        <v>43</v>
      </c>
      <c r="L72" s="87">
        <v>1</v>
      </c>
      <c r="M72" s="87" t="s">
        <v>297</v>
      </c>
      <c r="N72" s="201" t="s">
        <v>319</v>
      </c>
      <c r="O72" s="87">
        <v>4</v>
      </c>
      <c r="P72" s="280" t="s">
        <v>260</v>
      </c>
      <c r="Q72" s="280"/>
      <c r="R72" s="280"/>
      <c r="S72" s="280"/>
      <c r="T72" s="281">
        <v>38583</v>
      </c>
      <c r="U72" s="280"/>
      <c r="V72" s="280"/>
      <c r="W72" s="280"/>
      <c r="X72" s="281">
        <v>38586</v>
      </c>
      <c r="Y72" s="280"/>
      <c r="Z72" s="280"/>
      <c r="AA72" s="280"/>
      <c r="AB72" s="280"/>
      <c r="AC72" s="280"/>
      <c r="AD72" s="280"/>
      <c r="AE72" s="280"/>
      <c r="AF72" s="280"/>
      <c r="AG72" s="280"/>
      <c r="AH72" s="280"/>
      <c r="AI72" s="280"/>
      <c r="AJ72" s="281">
        <v>38597</v>
      </c>
      <c r="AK72" s="280"/>
      <c r="AL72" s="280"/>
      <c r="AM72" s="280"/>
      <c r="AN72" s="280"/>
      <c r="AO72" s="280"/>
      <c r="AP72" s="280"/>
      <c r="AQ72" s="280"/>
      <c r="AR72" s="125"/>
      <c r="AS72" s="223"/>
    </row>
    <row r="73" spans="7:50" ht="12.75">
      <c r="G73" s="1"/>
      <c r="N73" s="202"/>
      <c r="O73" s="136"/>
      <c r="P73" s="289"/>
      <c r="Q73" s="289"/>
      <c r="R73" s="289"/>
      <c r="S73" s="289"/>
      <c r="T73" s="289"/>
      <c r="U73" s="289"/>
      <c r="V73" s="289"/>
      <c r="W73" s="289"/>
      <c r="X73" s="289"/>
      <c r="Y73" s="289"/>
      <c r="Z73" s="289"/>
      <c r="AA73" s="289"/>
      <c r="AB73" s="289"/>
      <c r="AC73" s="289"/>
      <c r="AD73" s="289"/>
      <c r="AE73" s="289"/>
      <c r="AF73" s="289"/>
      <c r="AG73" s="289"/>
      <c r="AH73" s="289"/>
      <c r="AI73" s="289"/>
      <c r="AJ73" s="289"/>
      <c r="AK73" s="289"/>
      <c r="AL73" s="289"/>
      <c r="AM73" s="289"/>
      <c r="AN73" s="289"/>
      <c r="AO73" s="289"/>
      <c r="AP73" s="289"/>
      <c r="AQ73" s="289"/>
      <c r="AR73" s="125"/>
      <c r="AS73" s="219"/>
      <c r="AT73" s="136"/>
      <c r="AU73" s="136"/>
      <c r="AV73" s="136"/>
      <c r="AW73" s="136"/>
      <c r="AX73" s="136"/>
    </row>
    <row r="74" spans="3:45" ht="25.5">
      <c r="C74" s="86" t="s">
        <v>224</v>
      </c>
      <c r="D74" s="84">
        <v>0</v>
      </c>
      <c r="E74" s="85">
        <v>38541</v>
      </c>
      <c r="F74" s="84" t="s">
        <v>224</v>
      </c>
      <c r="G74" s="84">
        <v>-1</v>
      </c>
      <c r="H74" s="83" t="s">
        <v>12</v>
      </c>
      <c r="I74" s="83" t="s">
        <v>218</v>
      </c>
      <c r="J74" s="83" t="s">
        <v>15</v>
      </c>
      <c r="K74" s="84" t="s">
        <v>43</v>
      </c>
      <c r="L74" s="84">
        <v>1</v>
      </c>
      <c r="M74" s="84" t="s">
        <v>297</v>
      </c>
      <c r="N74" s="201" t="s">
        <v>321</v>
      </c>
      <c r="O74" s="84">
        <v>0</v>
      </c>
      <c r="P74" s="280"/>
      <c r="Q74" s="280"/>
      <c r="R74" s="280"/>
      <c r="S74" s="280"/>
      <c r="T74" s="280"/>
      <c r="U74" s="280"/>
      <c r="V74" s="280"/>
      <c r="W74" s="280"/>
      <c r="X74" s="280"/>
      <c r="Y74" s="280"/>
      <c r="Z74" s="280"/>
      <c r="AA74" s="280"/>
      <c r="AB74" s="280"/>
      <c r="AC74" s="280"/>
      <c r="AD74" s="280"/>
      <c r="AE74" s="280"/>
      <c r="AF74" s="280"/>
      <c r="AG74" s="280"/>
      <c r="AH74" s="280"/>
      <c r="AI74" s="280"/>
      <c r="AJ74" s="280"/>
      <c r="AK74" s="280"/>
      <c r="AL74" s="280"/>
      <c r="AM74" s="280"/>
      <c r="AN74" s="280"/>
      <c r="AO74" s="280"/>
      <c r="AP74" s="280"/>
      <c r="AQ74" s="280"/>
      <c r="AR74" s="125"/>
      <c r="AS74" s="223"/>
    </row>
    <row r="75" spans="3:45" ht="25.5">
      <c r="C75" s="86" t="s">
        <v>224</v>
      </c>
      <c r="D75" s="84">
        <v>0</v>
      </c>
      <c r="E75" s="85">
        <v>38541</v>
      </c>
      <c r="F75" s="84" t="s">
        <v>224</v>
      </c>
      <c r="G75" s="84">
        <v>-1</v>
      </c>
      <c r="H75" s="83" t="s">
        <v>12</v>
      </c>
      <c r="I75" s="83" t="s">
        <v>218</v>
      </c>
      <c r="J75" s="87" t="s">
        <v>320</v>
      </c>
      <c r="K75" s="84" t="s">
        <v>43</v>
      </c>
      <c r="L75" s="84">
        <v>1</v>
      </c>
      <c r="M75" s="84" t="s">
        <v>297</v>
      </c>
      <c r="N75" s="201" t="s">
        <v>319</v>
      </c>
      <c r="O75" s="84">
        <v>4</v>
      </c>
      <c r="P75" s="280" t="s">
        <v>260</v>
      </c>
      <c r="Q75" s="280"/>
      <c r="R75" s="280"/>
      <c r="S75" s="280"/>
      <c r="T75" s="281">
        <v>38583</v>
      </c>
      <c r="U75" s="280"/>
      <c r="V75" s="280"/>
      <c r="W75" s="280"/>
      <c r="X75" s="281">
        <v>38586</v>
      </c>
      <c r="Y75" s="280"/>
      <c r="Z75" s="280"/>
      <c r="AA75" s="280"/>
      <c r="AB75" s="280"/>
      <c r="AC75" s="280"/>
      <c r="AD75" s="280"/>
      <c r="AE75" s="280"/>
      <c r="AF75" s="280"/>
      <c r="AG75" s="280"/>
      <c r="AH75" s="280"/>
      <c r="AI75" s="280"/>
      <c r="AJ75" s="281">
        <v>38597</v>
      </c>
      <c r="AK75" s="280"/>
      <c r="AL75" s="280"/>
      <c r="AM75" s="280"/>
      <c r="AN75" s="280"/>
      <c r="AO75" s="280"/>
      <c r="AP75" s="280"/>
      <c r="AQ75" s="280"/>
      <c r="AR75" s="125"/>
      <c r="AS75" s="223"/>
    </row>
    <row r="76" spans="7:47" ht="12.75">
      <c r="G76" s="1"/>
      <c r="N76" s="202"/>
      <c r="O76" s="136"/>
      <c r="P76" s="282"/>
      <c r="Q76" s="282"/>
      <c r="R76" s="282"/>
      <c r="S76" s="282"/>
      <c r="T76" s="282"/>
      <c r="U76" s="282"/>
      <c r="V76" s="282"/>
      <c r="W76" s="282"/>
      <c r="X76" s="282"/>
      <c r="Y76" s="282"/>
      <c r="Z76" s="282"/>
      <c r="AA76" s="282"/>
      <c r="AB76" s="282"/>
      <c r="AC76" s="282"/>
      <c r="AD76" s="282"/>
      <c r="AE76" s="282"/>
      <c r="AF76" s="282"/>
      <c r="AG76" s="282"/>
      <c r="AH76" s="282"/>
      <c r="AI76" s="282"/>
      <c r="AJ76" s="282"/>
      <c r="AK76" s="282"/>
      <c r="AL76" s="282"/>
      <c r="AM76" s="282"/>
      <c r="AN76" s="282"/>
      <c r="AO76" s="282"/>
      <c r="AP76" s="282"/>
      <c r="AQ76" s="282"/>
      <c r="AR76" s="125"/>
      <c r="AS76" s="219"/>
      <c r="AT76" s="136"/>
      <c r="AU76" s="136"/>
    </row>
    <row r="77" spans="3:45" ht="25.5">
      <c r="C77" s="86" t="s">
        <v>199</v>
      </c>
      <c r="D77" s="84">
        <v>0</v>
      </c>
      <c r="E77" s="85">
        <v>38541</v>
      </c>
      <c r="F77" s="84" t="s">
        <v>199</v>
      </c>
      <c r="G77" s="84">
        <v>-1</v>
      </c>
      <c r="H77" s="83" t="s">
        <v>12</v>
      </c>
      <c r="I77" s="83" t="s">
        <v>193</v>
      </c>
      <c r="J77" s="83" t="s">
        <v>15</v>
      </c>
      <c r="K77" s="84" t="s">
        <v>43</v>
      </c>
      <c r="L77" s="84">
        <v>1</v>
      </c>
      <c r="M77" s="84" t="s">
        <v>297</v>
      </c>
      <c r="N77" s="201" t="s">
        <v>321</v>
      </c>
      <c r="O77" s="84">
        <v>0</v>
      </c>
      <c r="P77" s="280"/>
      <c r="Q77" s="280"/>
      <c r="R77" s="280"/>
      <c r="S77" s="280"/>
      <c r="T77" s="280"/>
      <c r="U77" s="280"/>
      <c r="V77" s="280"/>
      <c r="W77" s="280"/>
      <c r="X77" s="280"/>
      <c r="Y77" s="280"/>
      <c r="Z77" s="280"/>
      <c r="AA77" s="280"/>
      <c r="AB77" s="280"/>
      <c r="AC77" s="280"/>
      <c r="AD77" s="280"/>
      <c r="AE77" s="280"/>
      <c r="AF77" s="280"/>
      <c r="AG77" s="280"/>
      <c r="AH77" s="280"/>
      <c r="AI77" s="280"/>
      <c r="AJ77" s="280"/>
      <c r="AK77" s="280"/>
      <c r="AL77" s="280"/>
      <c r="AM77" s="280"/>
      <c r="AN77" s="280"/>
      <c r="AO77" s="280"/>
      <c r="AP77" s="280"/>
      <c r="AQ77" s="280"/>
      <c r="AR77" s="125"/>
      <c r="AS77" s="223"/>
    </row>
    <row r="78" spans="3:45" ht="25.5">
      <c r="C78" s="86" t="s">
        <v>199</v>
      </c>
      <c r="D78" s="84">
        <v>0</v>
      </c>
      <c r="E78" s="85">
        <v>38541</v>
      </c>
      <c r="F78" s="84" t="s">
        <v>199</v>
      </c>
      <c r="G78" s="84">
        <v>-1</v>
      </c>
      <c r="H78" s="83" t="s">
        <v>12</v>
      </c>
      <c r="I78" s="83" t="s">
        <v>193</v>
      </c>
      <c r="J78" s="87" t="s">
        <v>320</v>
      </c>
      <c r="K78" s="84" t="s">
        <v>43</v>
      </c>
      <c r="L78" s="84">
        <v>1</v>
      </c>
      <c r="M78" s="84" t="s">
        <v>297</v>
      </c>
      <c r="N78" s="201" t="s">
        <v>319</v>
      </c>
      <c r="O78" s="84">
        <v>4</v>
      </c>
      <c r="P78" s="280"/>
      <c r="Q78" s="280"/>
      <c r="R78" s="280"/>
      <c r="S78" s="280"/>
      <c r="T78" s="280"/>
      <c r="U78" s="280"/>
      <c r="V78" s="280"/>
      <c r="W78" s="280"/>
      <c r="X78" s="280"/>
      <c r="Y78" s="280"/>
      <c r="Z78" s="280"/>
      <c r="AA78" s="280"/>
      <c r="AB78" s="280"/>
      <c r="AC78" s="280"/>
      <c r="AD78" s="280"/>
      <c r="AE78" s="280"/>
      <c r="AF78" s="280"/>
      <c r="AG78" s="280"/>
      <c r="AH78" s="280"/>
      <c r="AI78" s="280"/>
      <c r="AJ78" s="280"/>
      <c r="AK78" s="280"/>
      <c r="AL78" s="280"/>
      <c r="AM78" s="280"/>
      <c r="AN78" s="280"/>
      <c r="AO78" s="280"/>
      <c r="AP78" s="280"/>
      <c r="AQ78" s="280"/>
      <c r="AR78" s="125"/>
      <c r="AS78" s="223"/>
    </row>
    <row r="79" spans="7:46" ht="12.75">
      <c r="G79" s="1"/>
      <c r="N79" s="202"/>
      <c r="O79" s="136"/>
      <c r="P79" s="282"/>
      <c r="Q79" s="282"/>
      <c r="R79" s="282"/>
      <c r="S79" s="282"/>
      <c r="T79" s="282"/>
      <c r="U79" s="282"/>
      <c r="V79" s="282"/>
      <c r="W79" s="282"/>
      <c r="X79" s="282"/>
      <c r="Y79" s="282"/>
      <c r="Z79" s="282"/>
      <c r="AA79" s="282"/>
      <c r="AB79" s="282"/>
      <c r="AC79" s="282"/>
      <c r="AD79" s="282"/>
      <c r="AE79" s="282"/>
      <c r="AF79" s="282"/>
      <c r="AG79" s="282"/>
      <c r="AH79" s="282"/>
      <c r="AI79" s="282"/>
      <c r="AJ79" s="282"/>
      <c r="AK79" s="282"/>
      <c r="AL79" s="282"/>
      <c r="AM79" s="282"/>
      <c r="AN79" s="282"/>
      <c r="AO79" s="282"/>
      <c r="AP79" s="282"/>
      <c r="AQ79" s="282"/>
      <c r="AR79" s="125"/>
      <c r="AS79" s="219"/>
      <c r="AT79" s="136"/>
    </row>
    <row r="80" spans="3:45" ht="25.5">
      <c r="C80" s="86" t="s">
        <v>240</v>
      </c>
      <c r="D80" s="84">
        <v>0</v>
      </c>
      <c r="E80" s="85">
        <v>38553</v>
      </c>
      <c r="F80" s="84" t="s">
        <v>240</v>
      </c>
      <c r="G80" s="84">
        <v>-1</v>
      </c>
      <c r="H80" s="83" t="s">
        <v>12</v>
      </c>
      <c r="I80" s="83" t="s">
        <v>233</v>
      </c>
      <c r="J80" s="87" t="s">
        <v>15</v>
      </c>
      <c r="K80" s="84" t="s">
        <v>43</v>
      </c>
      <c r="L80" s="84">
        <v>1</v>
      </c>
      <c r="M80" s="6" t="s">
        <v>297</v>
      </c>
      <c r="N80" s="201" t="s">
        <v>321</v>
      </c>
      <c r="O80" s="6">
        <v>0</v>
      </c>
      <c r="P80" s="280"/>
      <c r="Q80" s="280"/>
      <c r="R80" s="280"/>
      <c r="S80" s="280"/>
      <c r="T80" s="280"/>
      <c r="U80" s="280"/>
      <c r="V80" s="280"/>
      <c r="W80" s="280"/>
      <c r="X80" s="280"/>
      <c r="Y80" s="280"/>
      <c r="Z80" s="280"/>
      <c r="AA80" s="280"/>
      <c r="AB80" s="280"/>
      <c r="AC80" s="280"/>
      <c r="AD80" s="280"/>
      <c r="AE80" s="280"/>
      <c r="AF80" s="280"/>
      <c r="AG80" s="280"/>
      <c r="AH80" s="280"/>
      <c r="AI80" s="280"/>
      <c r="AJ80" s="280"/>
      <c r="AK80" s="280"/>
      <c r="AL80" s="280"/>
      <c r="AM80" s="280"/>
      <c r="AN80" s="280"/>
      <c r="AO80" s="280"/>
      <c r="AP80" s="280"/>
      <c r="AQ80" s="280"/>
      <c r="AR80" s="125"/>
      <c r="AS80" s="223"/>
    </row>
    <row r="81" spans="3:45" ht="25.5">
      <c r="C81" s="86" t="s">
        <v>240</v>
      </c>
      <c r="D81" s="84">
        <v>0</v>
      </c>
      <c r="E81" s="85">
        <v>38553</v>
      </c>
      <c r="F81" s="84" t="s">
        <v>240</v>
      </c>
      <c r="G81" s="84">
        <v>-1</v>
      </c>
      <c r="H81" s="83" t="s">
        <v>12</v>
      </c>
      <c r="I81" s="83" t="s">
        <v>233</v>
      </c>
      <c r="J81" s="87" t="s">
        <v>320</v>
      </c>
      <c r="K81" s="84" t="s">
        <v>43</v>
      </c>
      <c r="L81" s="84">
        <v>1</v>
      </c>
      <c r="M81" s="6" t="s">
        <v>297</v>
      </c>
      <c r="N81" s="201" t="s">
        <v>319</v>
      </c>
      <c r="O81" s="6">
        <v>4</v>
      </c>
      <c r="P81" s="280" t="s">
        <v>260</v>
      </c>
      <c r="Q81" s="280"/>
      <c r="R81" s="280"/>
      <c r="S81" s="280"/>
      <c r="T81" s="281">
        <v>38583</v>
      </c>
      <c r="U81" s="280"/>
      <c r="V81" s="280"/>
      <c r="W81" s="280"/>
      <c r="X81" s="281">
        <v>38586</v>
      </c>
      <c r="Y81" s="280"/>
      <c r="Z81" s="280"/>
      <c r="AA81" s="280"/>
      <c r="AB81" s="280"/>
      <c r="AC81" s="280"/>
      <c r="AD81" s="280"/>
      <c r="AE81" s="280"/>
      <c r="AF81" s="280"/>
      <c r="AG81" s="280"/>
      <c r="AH81" s="280"/>
      <c r="AI81" s="280"/>
      <c r="AJ81" s="281">
        <v>38597</v>
      </c>
      <c r="AK81" s="280"/>
      <c r="AL81" s="280"/>
      <c r="AM81" s="280"/>
      <c r="AN81" s="280"/>
      <c r="AO81" s="280"/>
      <c r="AP81" s="280"/>
      <c r="AQ81" s="280"/>
      <c r="AR81" s="125"/>
      <c r="AS81" s="223"/>
    </row>
    <row r="82" spans="14:46" ht="12.75">
      <c r="N82" s="202"/>
      <c r="O82" s="136"/>
      <c r="P82" s="282"/>
      <c r="Q82" s="282"/>
      <c r="R82" s="282"/>
      <c r="S82" s="282"/>
      <c r="T82" s="282"/>
      <c r="U82" s="282"/>
      <c r="V82" s="282"/>
      <c r="W82" s="282"/>
      <c r="X82" s="282"/>
      <c r="Y82" s="282"/>
      <c r="Z82" s="282"/>
      <c r="AA82" s="282"/>
      <c r="AB82" s="282"/>
      <c r="AC82" s="282"/>
      <c r="AD82" s="282"/>
      <c r="AE82" s="282"/>
      <c r="AF82" s="282"/>
      <c r="AG82" s="282"/>
      <c r="AH82" s="282"/>
      <c r="AI82" s="282"/>
      <c r="AJ82" s="282"/>
      <c r="AK82" s="282"/>
      <c r="AL82" s="282"/>
      <c r="AM82" s="282"/>
      <c r="AN82" s="282"/>
      <c r="AO82" s="282"/>
      <c r="AP82" s="282"/>
      <c r="AQ82" s="282"/>
      <c r="AR82" s="125"/>
      <c r="AS82" s="219"/>
      <c r="AT82" s="136"/>
    </row>
    <row r="83" spans="3:45" ht="25.5">
      <c r="C83" s="86" t="s">
        <v>242</v>
      </c>
      <c r="D83" s="84">
        <v>0</v>
      </c>
      <c r="E83" s="85" t="s">
        <v>65</v>
      </c>
      <c r="F83" s="84" t="s">
        <v>242</v>
      </c>
      <c r="G83" s="84">
        <v>-1</v>
      </c>
      <c r="H83" s="83" t="s">
        <v>12</v>
      </c>
      <c r="I83" s="83" t="s">
        <v>230</v>
      </c>
      <c r="J83" s="87" t="s">
        <v>203</v>
      </c>
      <c r="K83" s="84" t="s">
        <v>43</v>
      </c>
      <c r="L83" s="84">
        <v>1</v>
      </c>
      <c r="M83" s="84" t="s">
        <v>297</v>
      </c>
      <c r="N83" s="201" t="s">
        <v>322</v>
      </c>
      <c r="O83" s="84">
        <v>8</v>
      </c>
      <c r="P83" s="280"/>
      <c r="Q83" s="280"/>
      <c r="R83" s="280"/>
      <c r="S83" s="280"/>
      <c r="T83" s="280"/>
      <c r="U83" s="280"/>
      <c r="V83" s="280"/>
      <c r="W83" s="280"/>
      <c r="X83" s="280"/>
      <c r="Y83" s="280"/>
      <c r="Z83" s="280"/>
      <c r="AA83" s="280"/>
      <c r="AB83" s="280"/>
      <c r="AC83" s="280"/>
      <c r="AD83" s="280"/>
      <c r="AE83" s="280"/>
      <c r="AF83" s="280"/>
      <c r="AG83" s="280"/>
      <c r="AH83" s="280"/>
      <c r="AI83" s="280"/>
      <c r="AJ83" s="280"/>
      <c r="AK83" s="280"/>
      <c r="AL83" s="280"/>
      <c r="AM83" s="280"/>
      <c r="AN83" s="280"/>
      <c r="AO83" s="280"/>
      <c r="AP83" s="280"/>
      <c r="AQ83" s="280"/>
      <c r="AR83" s="125"/>
      <c r="AS83" s="223"/>
    </row>
    <row r="84" spans="13:47" ht="12.75">
      <c r="M84" s="200"/>
      <c r="N84" s="202"/>
      <c r="O84" s="203"/>
      <c r="P84" s="282"/>
      <c r="Q84" s="282"/>
      <c r="R84" s="282"/>
      <c r="S84" s="282"/>
      <c r="T84" s="282"/>
      <c r="U84" s="282"/>
      <c r="V84" s="282"/>
      <c r="W84" s="282"/>
      <c r="X84" s="282"/>
      <c r="Y84" s="282"/>
      <c r="Z84" s="282"/>
      <c r="AA84" s="282"/>
      <c r="AB84" s="282"/>
      <c r="AC84" s="282"/>
      <c r="AD84" s="282"/>
      <c r="AE84" s="282"/>
      <c r="AF84" s="282"/>
      <c r="AG84" s="282"/>
      <c r="AH84" s="282"/>
      <c r="AI84" s="282"/>
      <c r="AJ84" s="282"/>
      <c r="AK84" s="282"/>
      <c r="AL84" s="282"/>
      <c r="AM84" s="282"/>
      <c r="AN84" s="282"/>
      <c r="AO84" s="282"/>
      <c r="AP84" s="282"/>
      <c r="AQ84" s="282"/>
      <c r="AR84" s="125"/>
      <c r="AS84" s="219"/>
      <c r="AT84" s="136"/>
      <c r="AU84" s="136"/>
    </row>
    <row r="85" spans="3:45" ht="25.5">
      <c r="C85" s="86" t="s">
        <v>243</v>
      </c>
      <c r="D85" s="84">
        <v>0</v>
      </c>
      <c r="E85" s="85" t="s">
        <v>65</v>
      </c>
      <c r="F85" s="84" t="s">
        <v>243</v>
      </c>
      <c r="G85" s="84">
        <v>-1</v>
      </c>
      <c r="H85" s="83" t="s">
        <v>12</v>
      </c>
      <c r="I85" s="83" t="s">
        <v>237</v>
      </c>
      <c r="J85" s="87" t="s">
        <v>203</v>
      </c>
      <c r="K85" s="84" t="s">
        <v>43</v>
      </c>
      <c r="L85" s="84">
        <v>1</v>
      </c>
      <c r="M85" s="84" t="s">
        <v>297</v>
      </c>
      <c r="N85" s="201" t="s">
        <v>322</v>
      </c>
      <c r="O85" s="84">
        <v>8</v>
      </c>
      <c r="P85" s="280"/>
      <c r="Q85" s="280"/>
      <c r="R85" s="280"/>
      <c r="S85" s="280"/>
      <c r="T85" s="280"/>
      <c r="U85" s="280"/>
      <c r="V85" s="280"/>
      <c r="W85" s="280"/>
      <c r="X85" s="280"/>
      <c r="Y85" s="280"/>
      <c r="Z85" s="280"/>
      <c r="AA85" s="280"/>
      <c r="AB85" s="280"/>
      <c r="AC85" s="280"/>
      <c r="AD85" s="280"/>
      <c r="AE85" s="280"/>
      <c r="AF85" s="280"/>
      <c r="AG85" s="280"/>
      <c r="AH85" s="280"/>
      <c r="AI85" s="280"/>
      <c r="AJ85" s="280"/>
      <c r="AK85" s="280"/>
      <c r="AL85" s="280"/>
      <c r="AM85" s="280"/>
      <c r="AN85" s="280"/>
      <c r="AO85" s="280"/>
      <c r="AP85" s="280"/>
      <c r="AQ85" s="280"/>
      <c r="AR85" s="125"/>
      <c r="AS85" s="223"/>
    </row>
    <row r="86" spans="14:45" ht="12.75">
      <c r="N86" s="202"/>
      <c r="O86" s="136"/>
      <c r="P86" s="282"/>
      <c r="Q86" s="282"/>
      <c r="R86" s="282"/>
      <c r="S86" s="282"/>
      <c r="T86" s="282"/>
      <c r="U86" s="282"/>
      <c r="V86" s="282"/>
      <c r="W86" s="282"/>
      <c r="X86" s="282"/>
      <c r="Y86" s="282"/>
      <c r="Z86" s="282"/>
      <c r="AA86" s="282"/>
      <c r="AB86" s="282"/>
      <c r="AC86" s="282"/>
      <c r="AD86" s="282"/>
      <c r="AE86" s="282"/>
      <c r="AF86" s="282"/>
      <c r="AG86" s="282"/>
      <c r="AH86" s="282"/>
      <c r="AI86" s="282"/>
      <c r="AJ86" s="282"/>
      <c r="AK86" s="282"/>
      <c r="AL86" s="282"/>
      <c r="AM86" s="282"/>
      <c r="AN86" s="282"/>
      <c r="AO86" s="282"/>
      <c r="AP86" s="282"/>
      <c r="AQ86" s="282"/>
      <c r="AR86" s="125"/>
      <c r="AS86" s="219"/>
    </row>
    <row r="87" spans="3:45" ht="25.5">
      <c r="C87" s="86" t="s">
        <v>238</v>
      </c>
      <c r="D87" s="84">
        <v>0</v>
      </c>
      <c r="E87" s="85">
        <v>38559</v>
      </c>
      <c r="F87" s="84" t="s">
        <v>238</v>
      </c>
      <c r="G87" s="84">
        <v>-1</v>
      </c>
      <c r="H87" s="83" t="s">
        <v>12</v>
      </c>
      <c r="I87" s="83" t="s">
        <v>231</v>
      </c>
      <c r="J87" s="87" t="s">
        <v>15</v>
      </c>
      <c r="K87" s="84" t="s">
        <v>43</v>
      </c>
      <c r="L87" s="84">
        <v>1</v>
      </c>
      <c r="M87" s="84" t="s">
        <v>297</v>
      </c>
      <c r="N87" s="201" t="s">
        <v>321</v>
      </c>
      <c r="O87" s="84">
        <v>0</v>
      </c>
      <c r="P87" s="280"/>
      <c r="Q87" s="280"/>
      <c r="R87" s="280"/>
      <c r="S87" s="280"/>
      <c r="T87" s="280"/>
      <c r="U87" s="280"/>
      <c r="V87" s="280"/>
      <c r="W87" s="280"/>
      <c r="X87" s="280"/>
      <c r="Y87" s="280"/>
      <c r="Z87" s="280"/>
      <c r="AA87" s="280"/>
      <c r="AB87" s="280"/>
      <c r="AC87" s="280"/>
      <c r="AD87" s="280"/>
      <c r="AE87" s="280"/>
      <c r="AF87" s="280"/>
      <c r="AG87" s="280"/>
      <c r="AH87" s="280"/>
      <c r="AI87" s="280"/>
      <c r="AJ87" s="280"/>
      <c r="AK87" s="280"/>
      <c r="AL87" s="280"/>
      <c r="AM87" s="280"/>
      <c r="AN87" s="280"/>
      <c r="AO87" s="280"/>
      <c r="AP87" s="280"/>
      <c r="AQ87" s="280"/>
      <c r="AR87" s="125"/>
      <c r="AS87" s="223"/>
    </row>
    <row r="88" spans="13:47" ht="12.75">
      <c r="M88" s="200"/>
      <c r="N88" s="202"/>
      <c r="O88" s="203"/>
      <c r="P88" s="282"/>
      <c r="Q88" s="282"/>
      <c r="R88" s="282"/>
      <c r="S88" s="282"/>
      <c r="T88" s="282"/>
      <c r="U88" s="282"/>
      <c r="V88" s="282"/>
      <c r="W88" s="282"/>
      <c r="X88" s="282"/>
      <c r="Y88" s="282"/>
      <c r="Z88" s="282"/>
      <c r="AA88" s="282"/>
      <c r="AB88" s="282"/>
      <c r="AC88" s="282"/>
      <c r="AD88" s="282"/>
      <c r="AE88" s="282"/>
      <c r="AF88" s="282"/>
      <c r="AG88" s="282"/>
      <c r="AH88" s="282"/>
      <c r="AI88" s="282"/>
      <c r="AJ88" s="282"/>
      <c r="AK88" s="282"/>
      <c r="AL88" s="282"/>
      <c r="AM88" s="282"/>
      <c r="AN88" s="282"/>
      <c r="AO88" s="282"/>
      <c r="AP88" s="282"/>
      <c r="AQ88" s="282"/>
      <c r="AR88" s="125"/>
      <c r="AS88" s="219"/>
      <c r="AT88" s="136"/>
      <c r="AU88" s="136"/>
    </row>
    <row r="89" spans="3:45" ht="25.5">
      <c r="C89" s="86" t="s">
        <v>239</v>
      </c>
      <c r="D89" s="84">
        <v>0</v>
      </c>
      <c r="E89" s="85">
        <v>38559</v>
      </c>
      <c r="F89" s="84" t="s">
        <v>239</v>
      </c>
      <c r="G89" s="84">
        <v>-1</v>
      </c>
      <c r="H89" s="83" t="s">
        <v>12</v>
      </c>
      <c r="I89" s="83" t="s">
        <v>232</v>
      </c>
      <c r="J89" s="87" t="s">
        <v>15</v>
      </c>
      <c r="K89" s="84" t="s">
        <v>43</v>
      </c>
      <c r="L89" s="84">
        <v>1</v>
      </c>
      <c r="M89" s="84" t="s">
        <v>297</v>
      </c>
      <c r="N89" s="201" t="s">
        <v>321</v>
      </c>
      <c r="O89" s="84">
        <v>0</v>
      </c>
      <c r="P89" s="280"/>
      <c r="Q89" s="280"/>
      <c r="R89" s="280"/>
      <c r="S89" s="280"/>
      <c r="T89" s="280"/>
      <c r="U89" s="280"/>
      <c r="V89" s="280"/>
      <c r="W89" s="280"/>
      <c r="X89" s="280"/>
      <c r="Y89" s="280"/>
      <c r="Z89" s="280"/>
      <c r="AA89" s="280"/>
      <c r="AB89" s="280"/>
      <c r="AC89" s="280"/>
      <c r="AD89" s="280"/>
      <c r="AE89" s="280"/>
      <c r="AF89" s="280"/>
      <c r="AG89" s="280"/>
      <c r="AH89" s="280"/>
      <c r="AI89" s="280"/>
      <c r="AJ89" s="280"/>
      <c r="AK89" s="280"/>
      <c r="AL89" s="280"/>
      <c r="AM89" s="280"/>
      <c r="AN89" s="280"/>
      <c r="AO89" s="280"/>
      <c r="AP89" s="280"/>
      <c r="AQ89" s="280"/>
      <c r="AR89" s="125"/>
      <c r="AS89" s="223"/>
    </row>
    <row r="91" spans="3:45" ht="25.5">
      <c r="C91" s="45" t="s">
        <v>64</v>
      </c>
      <c r="D91" s="42">
        <v>0</v>
      </c>
      <c r="E91" s="43" t="s">
        <v>65</v>
      </c>
      <c r="F91" s="44" t="s">
        <v>64</v>
      </c>
      <c r="G91" s="42">
        <v>-1</v>
      </c>
      <c r="H91" s="42" t="s">
        <v>12</v>
      </c>
      <c r="I91" s="45" t="s">
        <v>66</v>
      </c>
      <c r="J91" s="46" t="s">
        <v>43</v>
      </c>
      <c r="K91" s="47" t="s">
        <v>67</v>
      </c>
      <c r="L91" s="42">
        <v>1</v>
      </c>
      <c r="M91" s="207" t="s">
        <v>38</v>
      </c>
      <c r="N91" s="201" t="s">
        <v>353</v>
      </c>
      <c r="O91" s="84">
        <v>20</v>
      </c>
      <c r="P91" s="280"/>
      <c r="Q91" s="280"/>
      <c r="R91" s="280"/>
      <c r="S91" s="280"/>
      <c r="T91" s="280"/>
      <c r="U91" s="280"/>
      <c r="V91" s="280"/>
      <c r="W91" s="280"/>
      <c r="X91" s="280"/>
      <c r="Y91" s="280"/>
      <c r="Z91" s="280"/>
      <c r="AA91" s="280"/>
      <c r="AB91" s="280"/>
      <c r="AC91" s="280"/>
      <c r="AD91" s="280"/>
      <c r="AE91" s="280"/>
      <c r="AF91" s="280"/>
      <c r="AG91" s="280"/>
      <c r="AH91" s="280"/>
      <c r="AI91" s="280"/>
      <c r="AJ91" s="280"/>
      <c r="AK91" s="280"/>
      <c r="AL91" s="280"/>
      <c r="AM91" s="280"/>
      <c r="AN91" s="280"/>
      <c r="AO91" s="280"/>
      <c r="AP91" s="280"/>
      <c r="AQ91" s="280"/>
      <c r="AR91" s="125"/>
      <c r="AS91" s="223"/>
    </row>
    <row r="92" spans="3:45" ht="12.75">
      <c r="C92" s="17"/>
      <c r="D92" s="15"/>
      <c r="E92" s="16"/>
      <c r="F92" s="29" t="s">
        <v>91</v>
      </c>
      <c r="G92" s="15">
        <v>-2</v>
      </c>
      <c r="H92" s="15" t="s">
        <v>12</v>
      </c>
      <c r="I92" s="17" t="s">
        <v>97</v>
      </c>
      <c r="J92" s="26" t="s">
        <v>15</v>
      </c>
      <c r="K92" s="25" t="s">
        <v>43</v>
      </c>
      <c r="L92" s="15">
        <v>2</v>
      </c>
      <c r="M92" s="208"/>
      <c r="N92" s="6"/>
      <c r="O92" s="6"/>
      <c r="P92" s="280"/>
      <c r="Q92" s="280"/>
      <c r="R92" s="280"/>
      <c r="S92" s="280"/>
      <c r="T92" s="280"/>
      <c r="U92" s="280"/>
      <c r="V92" s="280"/>
      <c r="W92" s="280"/>
      <c r="X92" s="280"/>
      <c r="Y92" s="280"/>
      <c r="Z92" s="280"/>
      <c r="AA92" s="280"/>
      <c r="AB92" s="280"/>
      <c r="AC92" s="280"/>
      <c r="AD92" s="280"/>
      <c r="AE92" s="280"/>
      <c r="AF92" s="280"/>
      <c r="AG92" s="280"/>
      <c r="AH92" s="280"/>
      <c r="AI92" s="280"/>
      <c r="AJ92" s="280"/>
      <c r="AK92" s="280"/>
      <c r="AL92" s="280"/>
      <c r="AM92" s="280"/>
      <c r="AN92" s="280"/>
      <c r="AO92" s="280"/>
      <c r="AP92" s="280"/>
      <c r="AQ92" s="280"/>
      <c r="AR92" s="125"/>
      <c r="AS92" s="223"/>
    </row>
    <row r="93" spans="3:45" ht="12.75">
      <c r="C93" s="17"/>
      <c r="D93" s="15"/>
      <c r="E93" s="16"/>
      <c r="F93" s="29" t="s">
        <v>68</v>
      </c>
      <c r="G93" s="15" t="s">
        <v>68</v>
      </c>
      <c r="H93" s="15">
        <v>1</v>
      </c>
      <c r="I93" s="17" t="s">
        <v>98</v>
      </c>
      <c r="J93" s="25" t="s">
        <v>43</v>
      </c>
      <c r="K93" s="25" t="s">
        <v>43</v>
      </c>
      <c r="L93" s="15">
        <v>3</v>
      </c>
      <c r="M93" s="208"/>
      <c r="N93" s="6"/>
      <c r="O93" s="6"/>
      <c r="P93" s="280"/>
      <c r="Q93" s="280"/>
      <c r="R93" s="280"/>
      <c r="S93" s="280"/>
      <c r="T93" s="280"/>
      <c r="U93" s="280"/>
      <c r="V93" s="280"/>
      <c r="W93" s="280"/>
      <c r="X93" s="280"/>
      <c r="Y93" s="280"/>
      <c r="Z93" s="280"/>
      <c r="AA93" s="280"/>
      <c r="AB93" s="280"/>
      <c r="AC93" s="280"/>
      <c r="AD93" s="280"/>
      <c r="AE93" s="280"/>
      <c r="AF93" s="280"/>
      <c r="AG93" s="280"/>
      <c r="AH93" s="280"/>
      <c r="AI93" s="280"/>
      <c r="AJ93" s="280"/>
      <c r="AK93" s="280"/>
      <c r="AL93" s="280"/>
      <c r="AM93" s="280"/>
      <c r="AN93" s="280"/>
      <c r="AO93" s="280"/>
      <c r="AP93" s="280"/>
      <c r="AQ93" s="280"/>
      <c r="AR93" s="125"/>
      <c r="AS93" s="223"/>
    </row>
    <row r="94" spans="3:45" ht="12.75">
      <c r="C94" s="17"/>
      <c r="D94" s="15"/>
      <c r="E94" s="16"/>
      <c r="F94" s="29" t="s">
        <v>73</v>
      </c>
      <c r="G94" s="15">
        <v>-4</v>
      </c>
      <c r="H94" s="15">
        <v>3</v>
      </c>
      <c r="I94" s="17" t="s">
        <v>72</v>
      </c>
      <c r="J94" s="26" t="s">
        <v>15</v>
      </c>
      <c r="K94" s="25" t="s">
        <v>43</v>
      </c>
      <c r="L94" s="15">
        <v>4</v>
      </c>
      <c r="M94" s="208"/>
      <c r="N94" s="6"/>
      <c r="O94" s="6"/>
      <c r="P94" s="280"/>
      <c r="Q94" s="280"/>
      <c r="R94" s="280"/>
      <c r="S94" s="280"/>
      <c r="T94" s="280"/>
      <c r="U94" s="280"/>
      <c r="V94" s="280"/>
      <c r="W94" s="280"/>
      <c r="X94" s="280"/>
      <c r="Y94" s="280"/>
      <c r="Z94" s="280"/>
      <c r="AA94" s="280"/>
      <c r="AB94" s="280"/>
      <c r="AC94" s="280"/>
      <c r="AD94" s="280"/>
      <c r="AE94" s="280"/>
      <c r="AF94" s="280"/>
      <c r="AG94" s="280"/>
      <c r="AH94" s="280"/>
      <c r="AI94" s="280"/>
      <c r="AJ94" s="280"/>
      <c r="AK94" s="280"/>
      <c r="AL94" s="280"/>
      <c r="AM94" s="280"/>
      <c r="AN94" s="280"/>
      <c r="AO94" s="280"/>
      <c r="AP94" s="280"/>
      <c r="AQ94" s="280"/>
      <c r="AR94" s="125"/>
      <c r="AS94" s="223"/>
    </row>
    <row r="95" spans="3:45" ht="12.75">
      <c r="C95" s="17"/>
      <c r="D95" s="15"/>
      <c r="E95" s="16"/>
      <c r="F95" s="174" t="s">
        <v>74</v>
      </c>
      <c r="G95" s="174" t="s">
        <v>74</v>
      </c>
      <c r="H95" s="175">
        <v>1</v>
      </c>
      <c r="I95" s="176" t="s">
        <v>99</v>
      </c>
      <c r="J95" s="96" t="s">
        <v>43</v>
      </c>
      <c r="K95" s="96" t="s">
        <v>43</v>
      </c>
      <c r="L95" s="175">
        <v>5</v>
      </c>
      <c r="M95" s="208"/>
      <c r="N95" s="6"/>
      <c r="O95" s="6"/>
      <c r="P95" s="280"/>
      <c r="Q95" s="280"/>
      <c r="R95" s="280"/>
      <c r="S95" s="280"/>
      <c r="T95" s="280"/>
      <c r="U95" s="280"/>
      <c r="V95" s="280"/>
      <c r="W95" s="280"/>
      <c r="X95" s="280"/>
      <c r="Y95" s="280"/>
      <c r="Z95" s="280"/>
      <c r="AA95" s="280"/>
      <c r="AB95" s="280"/>
      <c r="AC95" s="280"/>
      <c r="AD95" s="280"/>
      <c r="AE95" s="280"/>
      <c r="AF95" s="280"/>
      <c r="AG95" s="280"/>
      <c r="AH95" s="280"/>
      <c r="AI95" s="280"/>
      <c r="AJ95" s="280"/>
      <c r="AK95" s="280"/>
      <c r="AL95" s="280"/>
      <c r="AM95" s="280"/>
      <c r="AN95" s="280"/>
      <c r="AO95" s="280"/>
      <c r="AP95" s="280"/>
      <c r="AQ95" s="280"/>
      <c r="AR95" s="125"/>
      <c r="AS95" s="223"/>
    </row>
    <row r="96" spans="3:45" ht="12.75">
      <c r="C96" s="17"/>
      <c r="D96" s="15"/>
      <c r="E96" s="16"/>
      <c r="F96" s="174" t="s">
        <v>76</v>
      </c>
      <c r="G96" s="174" t="s">
        <v>76</v>
      </c>
      <c r="H96" s="175">
        <v>1</v>
      </c>
      <c r="I96" s="176" t="s">
        <v>100</v>
      </c>
      <c r="J96" s="96" t="s">
        <v>43</v>
      </c>
      <c r="K96" s="96" t="s">
        <v>43</v>
      </c>
      <c r="L96" s="175">
        <v>6</v>
      </c>
      <c r="M96" s="208"/>
      <c r="N96" s="6"/>
      <c r="O96" s="6"/>
      <c r="P96" s="280"/>
      <c r="Q96" s="280"/>
      <c r="R96" s="280"/>
      <c r="S96" s="280"/>
      <c r="T96" s="280"/>
      <c r="U96" s="280"/>
      <c r="V96" s="280"/>
      <c r="W96" s="280"/>
      <c r="X96" s="280"/>
      <c r="Y96" s="280"/>
      <c r="Z96" s="280"/>
      <c r="AA96" s="280"/>
      <c r="AB96" s="280"/>
      <c r="AC96" s="280"/>
      <c r="AD96" s="280"/>
      <c r="AE96" s="280"/>
      <c r="AF96" s="280"/>
      <c r="AG96" s="280"/>
      <c r="AH96" s="280"/>
      <c r="AI96" s="280"/>
      <c r="AJ96" s="280"/>
      <c r="AK96" s="280"/>
      <c r="AL96" s="280"/>
      <c r="AM96" s="280"/>
      <c r="AN96" s="280"/>
      <c r="AO96" s="280"/>
      <c r="AP96" s="280"/>
      <c r="AQ96" s="280"/>
      <c r="AR96" s="125"/>
      <c r="AS96" s="223"/>
    </row>
    <row r="97" spans="3:45" ht="12.75">
      <c r="C97" s="17"/>
      <c r="D97" s="15"/>
      <c r="E97" s="16"/>
      <c r="F97" s="174" t="s">
        <v>77</v>
      </c>
      <c r="G97" s="174" t="s">
        <v>77</v>
      </c>
      <c r="H97" s="175">
        <v>1</v>
      </c>
      <c r="I97" s="176" t="s">
        <v>101</v>
      </c>
      <c r="J97" s="96" t="s">
        <v>43</v>
      </c>
      <c r="K97" s="96" t="s">
        <v>43</v>
      </c>
      <c r="L97" s="175">
        <v>7</v>
      </c>
      <c r="M97" s="208"/>
      <c r="N97" s="6"/>
      <c r="O97" s="6"/>
      <c r="P97" s="280"/>
      <c r="Q97" s="280"/>
      <c r="R97" s="280"/>
      <c r="S97" s="280"/>
      <c r="T97" s="280"/>
      <c r="U97" s="280"/>
      <c r="V97" s="280"/>
      <c r="W97" s="280"/>
      <c r="X97" s="280"/>
      <c r="Y97" s="280"/>
      <c r="Z97" s="280"/>
      <c r="AA97" s="280"/>
      <c r="AB97" s="280"/>
      <c r="AC97" s="280"/>
      <c r="AD97" s="280"/>
      <c r="AE97" s="280"/>
      <c r="AF97" s="280"/>
      <c r="AG97" s="280"/>
      <c r="AH97" s="280"/>
      <c r="AI97" s="280"/>
      <c r="AJ97" s="280"/>
      <c r="AK97" s="280"/>
      <c r="AL97" s="280"/>
      <c r="AM97" s="280"/>
      <c r="AN97" s="280"/>
      <c r="AO97" s="280"/>
      <c r="AP97" s="280"/>
      <c r="AQ97" s="280"/>
      <c r="AR97" s="125"/>
      <c r="AS97" s="223"/>
    </row>
    <row r="98" spans="3:45" ht="12.75">
      <c r="C98" s="17"/>
      <c r="D98" s="15"/>
      <c r="E98" s="16"/>
      <c r="F98" s="174" t="s">
        <v>78</v>
      </c>
      <c r="G98" s="174" t="s">
        <v>78</v>
      </c>
      <c r="H98" s="175">
        <v>1</v>
      </c>
      <c r="I98" s="176" t="s">
        <v>102</v>
      </c>
      <c r="J98" s="96" t="s">
        <v>43</v>
      </c>
      <c r="K98" s="96" t="s">
        <v>43</v>
      </c>
      <c r="L98" s="175">
        <v>8</v>
      </c>
      <c r="M98" s="208"/>
      <c r="N98" s="6"/>
      <c r="O98" s="6"/>
      <c r="P98" s="280"/>
      <c r="Q98" s="280"/>
      <c r="R98" s="280"/>
      <c r="S98" s="280"/>
      <c r="T98" s="280"/>
      <c r="U98" s="280"/>
      <c r="V98" s="280"/>
      <c r="W98" s="280"/>
      <c r="X98" s="280"/>
      <c r="Y98" s="280"/>
      <c r="Z98" s="280"/>
      <c r="AA98" s="280"/>
      <c r="AB98" s="280"/>
      <c r="AC98" s="280"/>
      <c r="AD98" s="280"/>
      <c r="AE98" s="280"/>
      <c r="AF98" s="280"/>
      <c r="AG98" s="280"/>
      <c r="AH98" s="280"/>
      <c r="AI98" s="280"/>
      <c r="AJ98" s="280"/>
      <c r="AK98" s="280"/>
      <c r="AL98" s="280"/>
      <c r="AM98" s="280"/>
      <c r="AN98" s="280"/>
      <c r="AO98" s="280"/>
      <c r="AP98" s="280"/>
      <c r="AQ98" s="280"/>
      <c r="AR98" s="125"/>
      <c r="AS98" s="223"/>
    </row>
    <row r="99" spans="3:45" ht="12.75">
      <c r="C99" s="17"/>
      <c r="D99" s="15"/>
      <c r="E99" s="16"/>
      <c r="F99" s="29" t="s">
        <v>89</v>
      </c>
      <c r="G99" s="15">
        <v>-9</v>
      </c>
      <c r="H99" s="15">
        <v>3</v>
      </c>
      <c r="I99" s="17" t="s">
        <v>103</v>
      </c>
      <c r="J99" s="26" t="s">
        <v>15</v>
      </c>
      <c r="K99" s="25" t="s">
        <v>43</v>
      </c>
      <c r="L99" s="15">
        <v>9</v>
      </c>
      <c r="M99" s="208"/>
      <c r="N99" s="6"/>
      <c r="O99" s="6"/>
      <c r="P99" s="280"/>
      <c r="Q99" s="280"/>
      <c r="R99" s="280"/>
      <c r="S99" s="280"/>
      <c r="T99" s="280"/>
      <c r="U99" s="280"/>
      <c r="V99" s="280"/>
      <c r="W99" s="280"/>
      <c r="X99" s="280"/>
      <c r="Y99" s="280"/>
      <c r="Z99" s="280"/>
      <c r="AA99" s="280"/>
      <c r="AB99" s="280"/>
      <c r="AC99" s="280"/>
      <c r="AD99" s="280"/>
      <c r="AE99" s="280"/>
      <c r="AF99" s="280"/>
      <c r="AG99" s="280"/>
      <c r="AH99" s="280"/>
      <c r="AI99" s="280"/>
      <c r="AJ99" s="280"/>
      <c r="AK99" s="280"/>
      <c r="AL99" s="280"/>
      <c r="AM99" s="280"/>
      <c r="AN99" s="280"/>
      <c r="AO99" s="280"/>
      <c r="AP99" s="280"/>
      <c r="AQ99" s="280"/>
      <c r="AR99" s="125"/>
      <c r="AS99" s="223"/>
    </row>
    <row r="100" spans="3:45" ht="12.75">
      <c r="C100" s="17"/>
      <c r="D100" s="15"/>
      <c r="E100" s="16"/>
      <c r="F100" s="29" t="s">
        <v>89</v>
      </c>
      <c r="G100" s="15" t="s">
        <v>89</v>
      </c>
      <c r="H100" s="15">
        <v>3</v>
      </c>
      <c r="I100" s="17" t="s">
        <v>104</v>
      </c>
      <c r="J100" s="25" t="s">
        <v>43</v>
      </c>
      <c r="K100" s="25" t="s">
        <v>43</v>
      </c>
      <c r="L100" s="15">
        <v>10</v>
      </c>
      <c r="M100" s="208"/>
      <c r="N100" s="6"/>
      <c r="O100" s="6"/>
      <c r="P100" s="280"/>
      <c r="Q100" s="280"/>
      <c r="R100" s="280"/>
      <c r="S100" s="280"/>
      <c r="T100" s="280"/>
      <c r="U100" s="280"/>
      <c r="V100" s="280"/>
      <c r="W100" s="280"/>
      <c r="X100" s="280"/>
      <c r="Y100" s="280"/>
      <c r="Z100" s="280"/>
      <c r="AA100" s="280"/>
      <c r="AB100" s="280"/>
      <c r="AC100" s="280"/>
      <c r="AD100" s="280"/>
      <c r="AE100" s="280"/>
      <c r="AF100" s="280"/>
      <c r="AG100" s="280"/>
      <c r="AH100" s="280"/>
      <c r="AI100" s="280"/>
      <c r="AJ100" s="280"/>
      <c r="AK100" s="280"/>
      <c r="AL100" s="280"/>
      <c r="AM100" s="280"/>
      <c r="AN100" s="280"/>
      <c r="AO100" s="280"/>
      <c r="AP100" s="280"/>
      <c r="AQ100" s="280"/>
      <c r="AR100" s="125"/>
      <c r="AS100" s="223"/>
    </row>
    <row r="101" spans="3:45" ht="25.5">
      <c r="C101" s="17"/>
      <c r="D101" s="15"/>
      <c r="E101" s="16"/>
      <c r="F101" s="29" t="s">
        <v>90</v>
      </c>
      <c r="G101" s="15">
        <v>-11</v>
      </c>
      <c r="H101" s="15"/>
      <c r="I101" s="32" t="s">
        <v>105</v>
      </c>
      <c r="J101" s="27" t="s">
        <v>106</v>
      </c>
      <c r="K101" s="25" t="s">
        <v>43</v>
      </c>
      <c r="L101" s="15">
        <v>11</v>
      </c>
      <c r="M101" s="208"/>
      <c r="N101" s="6"/>
      <c r="O101" s="6"/>
      <c r="P101" s="280"/>
      <c r="Q101" s="280"/>
      <c r="R101" s="280"/>
      <c r="S101" s="280"/>
      <c r="T101" s="280"/>
      <c r="U101" s="280"/>
      <c r="V101" s="280"/>
      <c r="W101" s="280"/>
      <c r="X101" s="280"/>
      <c r="Y101" s="280"/>
      <c r="Z101" s="280"/>
      <c r="AA101" s="280"/>
      <c r="AB101" s="280"/>
      <c r="AC101" s="280"/>
      <c r="AD101" s="280"/>
      <c r="AE101" s="280"/>
      <c r="AF101" s="280"/>
      <c r="AG101" s="280"/>
      <c r="AH101" s="280"/>
      <c r="AI101" s="280"/>
      <c r="AJ101" s="280"/>
      <c r="AK101" s="280"/>
      <c r="AL101" s="280"/>
      <c r="AM101" s="280"/>
      <c r="AN101" s="280"/>
      <c r="AO101" s="280"/>
      <c r="AP101" s="280"/>
      <c r="AQ101" s="280"/>
      <c r="AR101" s="125"/>
      <c r="AS101" s="223"/>
    </row>
    <row r="102" spans="3:45" ht="25.5">
      <c r="C102" s="17"/>
      <c r="D102" s="15"/>
      <c r="E102" s="16"/>
      <c r="F102" s="29" t="s">
        <v>88</v>
      </c>
      <c r="G102" s="15">
        <v>-12</v>
      </c>
      <c r="H102" s="15"/>
      <c r="I102" s="17" t="s">
        <v>86</v>
      </c>
      <c r="J102" s="27" t="s">
        <v>174</v>
      </c>
      <c r="K102" s="25" t="s">
        <v>43</v>
      </c>
      <c r="L102" s="15">
        <v>12</v>
      </c>
      <c r="M102" s="208"/>
      <c r="N102" s="6"/>
      <c r="O102" s="6"/>
      <c r="P102" s="280"/>
      <c r="Q102" s="280"/>
      <c r="R102" s="280"/>
      <c r="S102" s="280"/>
      <c r="T102" s="280"/>
      <c r="U102" s="280"/>
      <c r="V102" s="280"/>
      <c r="W102" s="280"/>
      <c r="X102" s="280"/>
      <c r="Y102" s="280"/>
      <c r="Z102" s="280"/>
      <c r="AA102" s="280"/>
      <c r="AB102" s="280"/>
      <c r="AC102" s="280"/>
      <c r="AD102" s="280"/>
      <c r="AE102" s="280"/>
      <c r="AF102" s="280"/>
      <c r="AG102" s="280"/>
      <c r="AH102" s="280"/>
      <c r="AI102" s="280"/>
      <c r="AJ102" s="280"/>
      <c r="AK102" s="280"/>
      <c r="AL102" s="280"/>
      <c r="AM102" s="280"/>
      <c r="AN102" s="280"/>
      <c r="AO102" s="280"/>
      <c r="AP102" s="280"/>
      <c r="AQ102" s="280"/>
      <c r="AR102" s="125"/>
      <c r="AS102" s="223"/>
    </row>
    <row r="103" spans="3:45" ht="12.75">
      <c r="C103" s="17"/>
      <c r="D103" s="15"/>
      <c r="E103" s="16"/>
      <c r="F103" s="29">
        <v>150260</v>
      </c>
      <c r="G103" s="15">
        <v>-13</v>
      </c>
      <c r="H103" s="15"/>
      <c r="I103" s="17" t="s">
        <v>94</v>
      </c>
      <c r="J103" s="26" t="s">
        <v>125</v>
      </c>
      <c r="K103" s="25" t="s">
        <v>43</v>
      </c>
      <c r="L103" s="15">
        <v>13</v>
      </c>
      <c r="M103" s="208"/>
      <c r="N103" s="6"/>
      <c r="O103" s="6"/>
      <c r="P103" s="280"/>
      <c r="Q103" s="280"/>
      <c r="R103" s="280"/>
      <c r="S103" s="280"/>
      <c r="T103" s="280"/>
      <c r="U103" s="280"/>
      <c r="V103" s="280"/>
      <c r="W103" s="280"/>
      <c r="X103" s="280"/>
      <c r="Y103" s="280"/>
      <c r="Z103" s="280"/>
      <c r="AA103" s="280"/>
      <c r="AB103" s="280"/>
      <c r="AC103" s="280"/>
      <c r="AD103" s="280"/>
      <c r="AE103" s="280"/>
      <c r="AF103" s="280"/>
      <c r="AG103" s="280"/>
      <c r="AH103" s="280"/>
      <c r="AI103" s="280"/>
      <c r="AJ103" s="280"/>
      <c r="AK103" s="280"/>
      <c r="AL103" s="280"/>
      <c r="AM103" s="280"/>
      <c r="AN103" s="280"/>
      <c r="AO103" s="280"/>
      <c r="AP103" s="280"/>
      <c r="AQ103" s="280"/>
      <c r="AR103" s="125"/>
      <c r="AS103" s="223"/>
    </row>
    <row r="104" spans="3:45" ht="12.75">
      <c r="C104" s="17"/>
      <c r="D104" s="15"/>
      <c r="E104" s="16"/>
      <c r="F104" s="29" t="s">
        <v>81</v>
      </c>
      <c r="G104" s="15" t="s">
        <v>81</v>
      </c>
      <c r="H104" s="15">
        <v>1</v>
      </c>
      <c r="I104" s="17" t="s">
        <v>79</v>
      </c>
      <c r="J104" s="25" t="s">
        <v>43</v>
      </c>
      <c r="K104" s="25" t="s">
        <v>43</v>
      </c>
      <c r="L104" s="15">
        <v>14</v>
      </c>
      <c r="M104" s="208"/>
      <c r="N104" s="6"/>
      <c r="O104" s="6"/>
      <c r="P104" s="280"/>
      <c r="Q104" s="280"/>
      <c r="R104" s="280"/>
      <c r="S104" s="280"/>
      <c r="T104" s="280"/>
      <c r="U104" s="280"/>
      <c r="V104" s="280"/>
      <c r="W104" s="280"/>
      <c r="X104" s="280"/>
      <c r="Y104" s="280"/>
      <c r="Z104" s="280"/>
      <c r="AA104" s="280"/>
      <c r="AB104" s="280"/>
      <c r="AC104" s="280"/>
      <c r="AD104" s="280"/>
      <c r="AE104" s="280"/>
      <c r="AF104" s="280"/>
      <c r="AG104" s="280"/>
      <c r="AH104" s="280"/>
      <c r="AI104" s="280"/>
      <c r="AJ104" s="280"/>
      <c r="AK104" s="280"/>
      <c r="AL104" s="280"/>
      <c r="AM104" s="280"/>
      <c r="AN104" s="280"/>
      <c r="AO104" s="280"/>
      <c r="AP104" s="280"/>
      <c r="AQ104" s="280"/>
      <c r="AR104" s="125"/>
      <c r="AS104" s="223"/>
    </row>
    <row r="105" spans="3:45" ht="12.75">
      <c r="C105" s="17"/>
      <c r="D105" s="15"/>
      <c r="E105" s="16"/>
      <c r="F105" s="29" t="s">
        <v>82</v>
      </c>
      <c r="G105" s="15" t="s">
        <v>82</v>
      </c>
      <c r="H105" s="15">
        <v>1</v>
      </c>
      <c r="I105" s="17" t="s">
        <v>80</v>
      </c>
      <c r="J105" s="25" t="s">
        <v>43</v>
      </c>
      <c r="K105" s="25" t="s">
        <v>43</v>
      </c>
      <c r="L105" s="15">
        <v>15</v>
      </c>
      <c r="M105" s="208"/>
      <c r="N105" s="6"/>
      <c r="O105" s="6"/>
      <c r="P105" s="280"/>
      <c r="Q105" s="280"/>
      <c r="R105" s="280"/>
      <c r="S105" s="280"/>
      <c r="T105" s="280"/>
      <c r="U105" s="280"/>
      <c r="V105" s="280"/>
      <c r="W105" s="280"/>
      <c r="X105" s="280"/>
      <c r="Y105" s="280"/>
      <c r="Z105" s="280"/>
      <c r="AA105" s="280"/>
      <c r="AB105" s="280"/>
      <c r="AC105" s="280"/>
      <c r="AD105" s="280"/>
      <c r="AE105" s="280"/>
      <c r="AF105" s="280"/>
      <c r="AG105" s="280"/>
      <c r="AH105" s="280"/>
      <c r="AI105" s="280"/>
      <c r="AJ105" s="280"/>
      <c r="AK105" s="280"/>
      <c r="AL105" s="280"/>
      <c r="AM105" s="280"/>
      <c r="AN105" s="280"/>
      <c r="AO105" s="280"/>
      <c r="AP105" s="280"/>
      <c r="AQ105" s="280"/>
      <c r="AR105" s="125"/>
      <c r="AS105" s="223"/>
    </row>
    <row r="106" spans="3:45" ht="12.75">
      <c r="C106" s="17"/>
      <c r="D106" s="15"/>
      <c r="E106" s="16"/>
      <c r="F106" s="29" t="s">
        <v>92</v>
      </c>
      <c r="G106" s="29">
        <v>-16</v>
      </c>
      <c r="H106" s="15">
        <v>1</v>
      </c>
      <c r="I106" s="17" t="s">
        <v>96</v>
      </c>
      <c r="J106" s="26" t="s">
        <v>15</v>
      </c>
      <c r="K106" s="25" t="s">
        <v>43</v>
      </c>
      <c r="L106" s="15">
        <v>16</v>
      </c>
      <c r="M106" s="208"/>
      <c r="N106" s="6"/>
      <c r="O106" s="6"/>
      <c r="P106" s="280"/>
      <c r="Q106" s="280"/>
      <c r="R106" s="280"/>
      <c r="S106" s="280"/>
      <c r="T106" s="280"/>
      <c r="U106" s="280"/>
      <c r="V106" s="280"/>
      <c r="W106" s="280"/>
      <c r="X106" s="280"/>
      <c r="Y106" s="280"/>
      <c r="Z106" s="280"/>
      <c r="AA106" s="280"/>
      <c r="AB106" s="280"/>
      <c r="AC106" s="280"/>
      <c r="AD106" s="280"/>
      <c r="AE106" s="280"/>
      <c r="AF106" s="280"/>
      <c r="AG106" s="280"/>
      <c r="AH106" s="280"/>
      <c r="AI106" s="280"/>
      <c r="AJ106" s="280"/>
      <c r="AK106" s="280"/>
      <c r="AL106" s="280"/>
      <c r="AM106" s="280"/>
      <c r="AN106" s="280"/>
      <c r="AO106" s="280"/>
      <c r="AP106" s="280"/>
      <c r="AQ106" s="280"/>
      <c r="AR106" s="125"/>
      <c r="AS106" s="223"/>
    </row>
    <row r="107" spans="3:45" ht="12.75">
      <c r="C107" s="17"/>
      <c r="D107" s="15"/>
      <c r="E107" s="16"/>
      <c r="F107" s="29" t="s">
        <v>93</v>
      </c>
      <c r="G107" s="29" t="s">
        <v>93</v>
      </c>
      <c r="H107" s="15">
        <v>2</v>
      </c>
      <c r="I107" s="17" t="s">
        <v>117</v>
      </c>
      <c r="J107" s="25" t="s">
        <v>43</v>
      </c>
      <c r="K107" s="25" t="s">
        <v>43</v>
      </c>
      <c r="L107" s="15">
        <v>17</v>
      </c>
      <c r="M107" s="208"/>
      <c r="N107" s="6"/>
      <c r="O107" s="6"/>
      <c r="P107" s="280"/>
      <c r="Q107" s="280"/>
      <c r="R107" s="280"/>
      <c r="S107" s="280"/>
      <c r="T107" s="280"/>
      <c r="U107" s="280"/>
      <c r="V107" s="280"/>
      <c r="W107" s="280"/>
      <c r="X107" s="280"/>
      <c r="Y107" s="280"/>
      <c r="Z107" s="280"/>
      <c r="AA107" s="280"/>
      <c r="AB107" s="280"/>
      <c r="AC107" s="280"/>
      <c r="AD107" s="280"/>
      <c r="AE107" s="280"/>
      <c r="AF107" s="280"/>
      <c r="AG107" s="280"/>
      <c r="AH107" s="280"/>
      <c r="AI107" s="280"/>
      <c r="AJ107" s="280"/>
      <c r="AK107" s="280"/>
      <c r="AL107" s="280"/>
      <c r="AM107" s="280"/>
      <c r="AN107" s="280"/>
      <c r="AO107" s="280"/>
      <c r="AP107" s="280"/>
      <c r="AQ107" s="280"/>
      <c r="AR107" s="125"/>
      <c r="AS107" s="223"/>
    </row>
    <row r="108" spans="3:45" ht="12.75">
      <c r="C108" s="17"/>
      <c r="D108" s="15"/>
      <c r="E108" s="16"/>
      <c r="F108" s="29">
        <v>150741</v>
      </c>
      <c r="G108" s="29">
        <v>-18</v>
      </c>
      <c r="H108" s="15">
        <v>10</v>
      </c>
      <c r="I108" s="17" t="s">
        <v>116</v>
      </c>
      <c r="J108" s="25" t="s">
        <v>43</v>
      </c>
      <c r="K108" s="25" t="s">
        <v>43</v>
      </c>
      <c r="L108" s="15">
        <v>18</v>
      </c>
      <c r="M108" s="208"/>
      <c r="N108" s="6"/>
      <c r="O108" s="6"/>
      <c r="P108" s="280"/>
      <c r="Q108" s="280"/>
      <c r="R108" s="280"/>
      <c r="S108" s="280"/>
      <c r="T108" s="280"/>
      <c r="U108" s="280"/>
      <c r="V108" s="280"/>
      <c r="W108" s="280"/>
      <c r="X108" s="280"/>
      <c r="Y108" s="280"/>
      <c r="Z108" s="280"/>
      <c r="AA108" s="280"/>
      <c r="AB108" s="280"/>
      <c r="AC108" s="280"/>
      <c r="AD108" s="280"/>
      <c r="AE108" s="280"/>
      <c r="AF108" s="280"/>
      <c r="AG108" s="280"/>
      <c r="AH108" s="280"/>
      <c r="AI108" s="280"/>
      <c r="AJ108" s="280"/>
      <c r="AK108" s="280"/>
      <c r="AL108" s="280"/>
      <c r="AM108" s="280"/>
      <c r="AN108" s="280"/>
      <c r="AO108" s="280"/>
      <c r="AP108" s="280"/>
      <c r="AQ108" s="280"/>
      <c r="AR108" s="125"/>
      <c r="AS108" s="223"/>
    </row>
    <row r="109" spans="3:45" ht="12.75">
      <c r="C109" s="17"/>
      <c r="D109" s="15"/>
      <c r="E109" s="16"/>
      <c r="F109" s="29" t="s">
        <v>108</v>
      </c>
      <c r="G109" s="15" t="s">
        <v>108</v>
      </c>
      <c r="H109" s="15">
        <v>16</v>
      </c>
      <c r="I109" s="17" t="s">
        <v>107</v>
      </c>
      <c r="J109" s="25" t="s">
        <v>43</v>
      </c>
      <c r="K109" s="25" t="s">
        <v>43</v>
      </c>
      <c r="L109" s="15">
        <v>19</v>
      </c>
      <c r="M109" s="208"/>
      <c r="N109" s="6"/>
      <c r="O109" s="6"/>
      <c r="P109" s="280"/>
      <c r="Q109" s="280"/>
      <c r="R109" s="280"/>
      <c r="S109" s="280"/>
      <c r="T109" s="280"/>
      <c r="U109" s="280"/>
      <c r="V109" s="280"/>
      <c r="W109" s="280"/>
      <c r="X109" s="280"/>
      <c r="Y109" s="280"/>
      <c r="Z109" s="280"/>
      <c r="AA109" s="280"/>
      <c r="AB109" s="280"/>
      <c r="AC109" s="280"/>
      <c r="AD109" s="280"/>
      <c r="AE109" s="280"/>
      <c r="AF109" s="280"/>
      <c r="AG109" s="280"/>
      <c r="AH109" s="280"/>
      <c r="AI109" s="280"/>
      <c r="AJ109" s="280"/>
      <c r="AK109" s="280"/>
      <c r="AL109" s="280"/>
      <c r="AM109" s="280"/>
      <c r="AN109" s="280"/>
      <c r="AO109" s="280"/>
      <c r="AP109" s="280"/>
      <c r="AQ109" s="280"/>
      <c r="AR109" s="125"/>
      <c r="AS109" s="223"/>
    </row>
    <row r="110" spans="3:45" ht="25.5">
      <c r="C110" s="17"/>
      <c r="D110" s="15"/>
      <c r="E110" s="16"/>
      <c r="F110" s="29" t="s">
        <v>84</v>
      </c>
      <c r="G110" s="15">
        <v>-20</v>
      </c>
      <c r="H110" s="15">
        <v>16</v>
      </c>
      <c r="I110" s="17" t="s">
        <v>85</v>
      </c>
      <c r="J110" s="27" t="s">
        <v>173</v>
      </c>
      <c r="K110" s="25" t="s">
        <v>43</v>
      </c>
      <c r="L110" s="15">
        <v>20</v>
      </c>
      <c r="M110" s="208"/>
      <c r="N110" s="6"/>
      <c r="O110" s="6"/>
      <c r="P110" s="280"/>
      <c r="Q110" s="280"/>
      <c r="R110" s="280"/>
      <c r="S110" s="280"/>
      <c r="T110" s="280"/>
      <c r="U110" s="280"/>
      <c r="V110" s="280"/>
      <c r="W110" s="280"/>
      <c r="X110" s="280"/>
      <c r="Y110" s="280"/>
      <c r="Z110" s="280"/>
      <c r="AA110" s="280"/>
      <c r="AB110" s="280"/>
      <c r="AC110" s="280"/>
      <c r="AD110" s="280"/>
      <c r="AE110" s="280"/>
      <c r="AF110" s="280"/>
      <c r="AG110" s="280"/>
      <c r="AH110" s="280"/>
      <c r="AI110" s="280"/>
      <c r="AJ110" s="280"/>
      <c r="AK110" s="280"/>
      <c r="AL110" s="280"/>
      <c r="AM110" s="280"/>
      <c r="AN110" s="280"/>
      <c r="AO110" s="280"/>
      <c r="AP110" s="280"/>
      <c r="AQ110" s="280"/>
      <c r="AR110" s="125"/>
      <c r="AS110" s="223"/>
    </row>
    <row r="111" spans="3:45" ht="12.75">
      <c r="C111" s="17"/>
      <c r="D111" s="15"/>
      <c r="E111" s="16"/>
      <c r="F111" s="29">
        <v>150262</v>
      </c>
      <c r="G111" s="29">
        <v>-21</v>
      </c>
      <c r="H111" s="15">
        <v>16</v>
      </c>
      <c r="I111" s="17" t="s">
        <v>95</v>
      </c>
      <c r="J111" s="26" t="s">
        <v>125</v>
      </c>
      <c r="K111" s="25" t="s">
        <v>43</v>
      </c>
      <c r="L111" s="15">
        <v>21</v>
      </c>
      <c r="M111" s="208"/>
      <c r="N111" s="6"/>
      <c r="O111" s="6"/>
      <c r="P111" s="280"/>
      <c r="Q111" s="280"/>
      <c r="R111" s="280"/>
      <c r="S111" s="280"/>
      <c r="T111" s="280"/>
      <c r="U111" s="280"/>
      <c r="V111" s="280"/>
      <c r="W111" s="280"/>
      <c r="X111" s="280"/>
      <c r="Y111" s="280"/>
      <c r="Z111" s="280"/>
      <c r="AA111" s="280"/>
      <c r="AB111" s="280"/>
      <c r="AC111" s="280"/>
      <c r="AD111" s="280"/>
      <c r="AE111" s="280"/>
      <c r="AF111" s="280"/>
      <c r="AG111" s="280"/>
      <c r="AH111" s="280"/>
      <c r="AI111" s="280"/>
      <c r="AJ111" s="280"/>
      <c r="AK111" s="280"/>
      <c r="AL111" s="280"/>
      <c r="AM111" s="280"/>
      <c r="AN111" s="280"/>
      <c r="AO111" s="280"/>
      <c r="AP111" s="280"/>
      <c r="AQ111" s="280"/>
      <c r="AR111" s="125"/>
      <c r="AS111" s="223"/>
    </row>
    <row r="112" spans="3:45" ht="12.75">
      <c r="C112" s="17"/>
      <c r="D112" s="15"/>
      <c r="E112" s="16"/>
      <c r="F112" s="29" t="s">
        <v>113</v>
      </c>
      <c r="G112" s="29" t="s">
        <v>113</v>
      </c>
      <c r="H112" s="15">
        <v>2</v>
      </c>
      <c r="I112" s="17" t="s">
        <v>111</v>
      </c>
      <c r="J112" s="25"/>
      <c r="K112" s="25" t="s">
        <v>43</v>
      </c>
      <c r="L112" s="15">
        <v>22</v>
      </c>
      <c r="M112" s="208"/>
      <c r="N112" s="6"/>
      <c r="O112" s="6"/>
      <c r="P112" s="280"/>
      <c r="Q112" s="280"/>
      <c r="R112" s="280"/>
      <c r="S112" s="280"/>
      <c r="T112" s="280"/>
      <c r="U112" s="280"/>
      <c r="V112" s="280"/>
      <c r="W112" s="280"/>
      <c r="X112" s="280"/>
      <c r="Y112" s="280"/>
      <c r="Z112" s="280"/>
      <c r="AA112" s="280"/>
      <c r="AB112" s="280"/>
      <c r="AC112" s="280"/>
      <c r="AD112" s="280"/>
      <c r="AE112" s="280"/>
      <c r="AF112" s="280"/>
      <c r="AG112" s="280"/>
      <c r="AH112" s="280"/>
      <c r="AI112" s="280"/>
      <c r="AJ112" s="280"/>
      <c r="AK112" s="280"/>
      <c r="AL112" s="280"/>
      <c r="AM112" s="280"/>
      <c r="AN112" s="280"/>
      <c r="AO112" s="280"/>
      <c r="AP112" s="280"/>
      <c r="AQ112" s="280"/>
      <c r="AR112" s="125"/>
      <c r="AS112" s="223"/>
    </row>
    <row r="113" spans="13:45" ht="12.75">
      <c r="M113" s="136"/>
      <c r="N113" s="189"/>
      <c r="O113" s="189"/>
      <c r="P113" s="282"/>
      <c r="Q113" s="282"/>
      <c r="R113" s="282"/>
      <c r="S113" s="282"/>
      <c r="T113" s="282"/>
      <c r="U113" s="282"/>
      <c r="V113" s="282"/>
      <c r="W113" s="282"/>
      <c r="X113" s="282"/>
      <c r="Y113" s="282"/>
      <c r="Z113" s="282"/>
      <c r="AA113" s="282"/>
      <c r="AB113" s="282"/>
      <c r="AC113" s="282"/>
      <c r="AD113" s="282"/>
      <c r="AE113" s="282"/>
      <c r="AF113" s="282"/>
      <c r="AG113" s="282"/>
      <c r="AH113" s="282"/>
      <c r="AI113" s="282"/>
      <c r="AJ113" s="282"/>
      <c r="AK113" s="282"/>
      <c r="AL113" s="282"/>
      <c r="AM113" s="282"/>
      <c r="AN113" s="282"/>
      <c r="AO113" s="282"/>
      <c r="AP113" s="282"/>
      <c r="AQ113" s="282"/>
      <c r="AR113" s="125"/>
      <c r="AS113" s="219"/>
    </row>
    <row r="114" spans="3:45" ht="12.75">
      <c r="C114" s="38" t="s">
        <v>68</v>
      </c>
      <c r="D114" s="35">
        <v>0</v>
      </c>
      <c r="E114" s="55" t="s">
        <v>65</v>
      </c>
      <c r="F114" s="44" t="s">
        <v>68</v>
      </c>
      <c r="G114" s="35">
        <v>-1</v>
      </c>
      <c r="H114" s="35" t="s">
        <v>12</v>
      </c>
      <c r="I114" s="38" t="s">
        <v>69</v>
      </c>
      <c r="J114" s="39" t="s">
        <v>43</v>
      </c>
      <c r="K114" s="56">
        <v>2.5</v>
      </c>
      <c r="L114" s="35">
        <v>1</v>
      </c>
      <c r="M114" s="209" t="s">
        <v>64</v>
      </c>
      <c r="N114" s="8" t="s">
        <v>322</v>
      </c>
      <c r="O114" s="6">
        <v>10</v>
      </c>
      <c r="P114" s="280"/>
      <c r="Q114" s="280"/>
      <c r="R114" s="280"/>
      <c r="S114" s="280"/>
      <c r="T114" s="280"/>
      <c r="U114" s="280"/>
      <c r="V114" s="280"/>
      <c r="W114" s="280"/>
      <c r="X114" s="280"/>
      <c r="Y114" s="280"/>
      <c r="Z114" s="280"/>
      <c r="AA114" s="280"/>
      <c r="AB114" s="280"/>
      <c r="AC114" s="280"/>
      <c r="AD114" s="280"/>
      <c r="AE114" s="280"/>
      <c r="AF114" s="280"/>
      <c r="AG114" s="280"/>
      <c r="AH114" s="280"/>
      <c r="AI114" s="280"/>
      <c r="AJ114" s="280"/>
      <c r="AK114" s="280"/>
      <c r="AL114" s="280"/>
      <c r="AM114" s="280"/>
      <c r="AN114" s="280"/>
      <c r="AO114" s="280"/>
      <c r="AP114" s="280"/>
      <c r="AQ114" s="280"/>
      <c r="AR114" s="125"/>
      <c r="AS114" s="223"/>
    </row>
    <row r="115" spans="3:45" ht="12.75">
      <c r="C115" s="12"/>
      <c r="D115" s="10"/>
      <c r="E115" s="33"/>
      <c r="F115" s="29" t="s">
        <v>68</v>
      </c>
      <c r="G115" s="10">
        <v>-2</v>
      </c>
      <c r="H115" s="10">
        <v>1</v>
      </c>
      <c r="I115" s="12" t="s">
        <v>71</v>
      </c>
      <c r="J115" s="10" t="s">
        <v>15</v>
      </c>
      <c r="K115" s="24" t="s">
        <v>43</v>
      </c>
      <c r="L115" s="10">
        <v>2</v>
      </c>
      <c r="M115" s="210"/>
      <c r="N115" s="6"/>
      <c r="O115" s="6"/>
      <c r="P115" s="280"/>
      <c r="Q115" s="280"/>
      <c r="R115" s="280"/>
      <c r="S115" s="280"/>
      <c r="T115" s="280"/>
      <c r="U115" s="280"/>
      <c r="V115" s="280"/>
      <c r="W115" s="280"/>
      <c r="X115" s="280"/>
      <c r="Y115" s="280"/>
      <c r="Z115" s="280"/>
      <c r="AA115" s="280"/>
      <c r="AB115" s="280"/>
      <c r="AC115" s="280"/>
      <c r="AD115" s="280"/>
      <c r="AE115" s="280"/>
      <c r="AF115" s="280"/>
      <c r="AG115" s="280"/>
      <c r="AH115" s="280"/>
      <c r="AI115" s="280"/>
      <c r="AJ115" s="280"/>
      <c r="AK115" s="280"/>
      <c r="AL115" s="280"/>
      <c r="AM115" s="280"/>
      <c r="AN115" s="280"/>
      <c r="AO115" s="280"/>
      <c r="AP115" s="280"/>
      <c r="AQ115" s="280"/>
      <c r="AR115" s="125"/>
      <c r="AS115" s="223"/>
    </row>
    <row r="116" spans="3:45" ht="25.5">
      <c r="C116" s="32"/>
      <c r="D116" s="29"/>
      <c r="E116" s="33"/>
      <c r="F116" s="29" t="s">
        <v>68</v>
      </c>
      <c r="G116" s="29">
        <v>-3</v>
      </c>
      <c r="H116" s="29">
        <v>7</v>
      </c>
      <c r="I116" s="32" t="s">
        <v>70</v>
      </c>
      <c r="J116" s="29" t="s">
        <v>350</v>
      </c>
      <c r="K116" s="24" t="s">
        <v>43</v>
      </c>
      <c r="L116" s="29">
        <v>3</v>
      </c>
      <c r="M116" s="208"/>
      <c r="N116" s="6"/>
      <c r="O116" s="6"/>
      <c r="P116" s="280"/>
      <c r="Q116" s="280"/>
      <c r="R116" s="280"/>
      <c r="S116" s="280"/>
      <c r="T116" s="280"/>
      <c r="U116" s="280"/>
      <c r="V116" s="280"/>
      <c r="W116" s="280"/>
      <c r="X116" s="280"/>
      <c r="Y116" s="280"/>
      <c r="Z116" s="280"/>
      <c r="AA116" s="280"/>
      <c r="AB116" s="280"/>
      <c r="AC116" s="280"/>
      <c r="AD116" s="280"/>
      <c r="AE116" s="280"/>
      <c r="AF116" s="280"/>
      <c r="AG116" s="280"/>
      <c r="AH116" s="280"/>
      <c r="AI116" s="280"/>
      <c r="AJ116" s="280"/>
      <c r="AK116" s="280"/>
      <c r="AL116" s="280"/>
      <c r="AM116" s="280"/>
      <c r="AN116" s="280"/>
      <c r="AO116" s="280"/>
      <c r="AP116" s="280"/>
      <c r="AQ116" s="280"/>
      <c r="AR116" s="125"/>
      <c r="AS116" s="223"/>
    </row>
    <row r="117" spans="7:46" ht="12.75">
      <c r="G117" s="1"/>
      <c r="M117" s="136"/>
      <c r="N117" s="189"/>
      <c r="O117" s="189"/>
      <c r="P117" s="282"/>
      <c r="Q117" s="282"/>
      <c r="R117" s="282"/>
      <c r="S117" s="282"/>
      <c r="T117" s="282"/>
      <c r="U117" s="282"/>
      <c r="V117" s="282"/>
      <c r="W117" s="282"/>
      <c r="X117" s="282"/>
      <c r="Y117" s="282"/>
      <c r="Z117" s="282"/>
      <c r="AA117" s="282"/>
      <c r="AB117" s="282"/>
      <c r="AC117" s="282"/>
      <c r="AD117" s="282"/>
      <c r="AE117" s="282"/>
      <c r="AF117" s="282"/>
      <c r="AG117" s="282"/>
      <c r="AH117" s="282"/>
      <c r="AI117" s="282"/>
      <c r="AJ117" s="282"/>
      <c r="AK117" s="282"/>
      <c r="AL117" s="282"/>
      <c r="AM117" s="282"/>
      <c r="AN117" s="282"/>
      <c r="AO117" s="282"/>
      <c r="AP117" s="282"/>
      <c r="AQ117" s="282"/>
      <c r="AR117" s="125"/>
      <c r="AS117" s="219"/>
      <c r="AT117" s="136"/>
    </row>
    <row r="118" spans="3:45" ht="25.5">
      <c r="C118" s="176" t="s">
        <v>74</v>
      </c>
      <c r="D118" s="103">
        <v>0</v>
      </c>
      <c r="E118" s="104">
        <v>38576</v>
      </c>
      <c r="F118" s="117" t="s">
        <v>74</v>
      </c>
      <c r="G118" s="103">
        <v>-1</v>
      </c>
      <c r="H118" s="103" t="s">
        <v>12</v>
      </c>
      <c r="I118" s="176" t="s">
        <v>99</v>
      </c>
      <c r="J118" s="103" t="s">
        <v>75</v>
      </c>
      <c r="K118" s="212" t="s">
        <v>43</v>
      </c>
      <c r="L118" s="217">
        <v>1</v>
      </c>
      <c r="M118" s="103"/>
      <c r="N118" s="226" t="s">
        <v>351</v>
      </c>
      <c r="O118" s="103">
        <v>0</v>
      </c>
      <c r="P118" s="280"/>
      <c r="Q118" s="280"/>
      <c r="R118" s="280"/>
      <c r="S118" s="280"/>
      <c r="T118" s="280"/>
      <c r="U118" s="280"/>
      <c r="V118" s="280"/>
      <c r="W118" s="280"/>
      <c r="X118" s="280"/>
      <c r="Y118" s="280"/>
      <c r="Z118" s="280"/>
      <c r="AA118" s="280"/>
      <c r="AB118" s="280"/>
      <c r="AC118" s="280"/>
      <c r="AD118" s="280"/>
      <c r="AE118" s="280"/>
      <c r="AF118" s="280"/>
      <c r="AG118" s="280"/>
      <c r="AH118" s="280"/>
      <c r="AI118" s="280"/>
      <c r="AJ118" s="280"/>
      <c r="AK118" s="280"/>
      <c r="AL118" s="280"/>
      <c r="AM118" s="280"/>
      <c r="AN118" s="280"/>
      <c r="AO118" s="280"/>
      <c r="AP118" s="280"/>
      <c r="AQ118" s="280"/>
      <c r="AR118" s="125"/>
      <c r="AS118" s="223"/>
    </row>
    <row r="119" spans="3:47" ht="12.75">
      <c r="C119" s="234"/>
      <c r="D119" s="107"/>
      <c r="E119" s="107"/>
      <c r="F119" s="235"/>
      <c r="G119" s="235"/>
      <c r="H119" s="107"/>
      <c r="I119" s="236"/>
      <c r="J119" s="235"/>
      <c r="K119" s="158"/>
      <c r="L119" s="158"/>
      <c r="M119" s="237"/>
      <c r="N119" s="248"/>
      <c r="O119" s="237"/>
      <c r="P119" s="282"/>
      <c r="Q119" s="282"/>
      <c r="R119" s="282"/>
      <c r="S119" s="282"/>
      <c r="T119" s="282"/>
      <c r="U119" s="282"/>
      <c r="V119" s="282"/>
      <c r="W119" s="282"/>
      <c r="X119" s="282"/>
      <c r="Y119" s="282"/>
      <c r="Z119" s="282"/>
      <c r="AA119" s="282"/>
      <c r="AB119" s="282"/>
      <c r="AC119" s="282"/>
      <c r="AD119" s="282"/>
      <c r="AE119" s="282"/>
      <c r="AF119" s="282"/>
      <c r="AG119" s="282"/>
      <c r="AH119" s="282"/>
      <c r="AI119" s="282"/>
      <c r="AJ119" s="282"/>
      <c r="AK119" s="282"/>
      <c r="AL119" s="282"/>
      <c r="AM119" s="282"/>
      <c r="AN119" s="282"/>
      <c r="AO119" s="282"/>
      <c r="AP119" s="282"/>
      <c r="AQ119" s="282"/>
      <c r="AR119" s="125"/>
      <c r="AS119" s="219"/>
      <c r="AT119" s="136"/>
      <c r="AU119" s="136"/>
    </row>
    <row r="120" spans="3:45" ht="25.5">
      <c r="C120" s="176" t="s">
        <v>76</v>
      </c>
      <c r="D120" s="103">
        <v>0</v>
      </c>
      <c r="E120" s="104">
        <v>38576</v>
      </c>
      <c r="F120" s="117" t="s">
        <v>76</v>
      </c>
      <c r="G120" s="103">
        <v>-1</v>
      </c>
      <c r="H120" s="103" t="s">
        <v>12</v>
      </c>
      <c r="I120" s="176" t="s">
        <v>100</v>
      </c>
      <c r="J120" s="103" t="s">
        <v>75</v>
      </c>
      <c r="K120" s="212" t="s">
        <v>43</v>
      </c>
      <c r="L120" s="217">
        <v>1</v>
      </c>
      <c r="M120" s="103"/>
      <c r="N120" s="226" t="s">
        <v>351</v>
      </c>
      <c r="O120" s="103">
        <v>0</v>
      </c>
      <c r="P120" s="280"/>
      <c r="Q120" s="280"/>
      <c r="R120" s="280"/>
      <c r="S120" s="280"/>
      <c r="T120" s="280"/>
      <c r="U120" s="280"/>
      <c r="V120" s="280"/>
      <c r="W120" s="280"/>
      <c r="X120" s="280"/>
      <c r="Y120" s="280"/>
      <c r="Z120" s="280"/>
      <c r="AA120" s="280"/>
      <c r="AB120" s="280"/>
      <c r="AC120" s="280"/>
      <c r="AD120" s="280"/>
      <c r="AE120" s="280"/>
      <c r="AF120" s="280"/>
      <c r="AG120" s="280"/>
      <c r="AH120" s="280"/>
      <c r="AI120" s="280"/>
      <c r="AJ120" s="280"/>
      <c r="AK120" s="280"/>
      <c r="AL120" s="280"/>
      <c r="AM120" s="280"/>
      <c r="AN120" s="280"/>
      <c r="AO120" s="280"/>
      <c r="AP120" s="280"/>
      <c r="AQ120" s="280"/>
      <c r="AR120" s="125"/>
      <c r="AS120" s="223"/>
    </row>
    <row r="121" spans="3:47" ht="12.75">
      <c r="C121" s="234"/>
      <c r="D121" s="107"/>
      <c r="E121" s="107"/>
      <c r="F121" s="235"/>
      <c r="G121" s="235"/>
      <c r="H121" s="107"/>
      <c r="I121" s="236"/>
      <c r="J121" s="235"/>
      <c r="K121" s="158"/>
      <c r="L121" s="158"/>
      <c r="M121" s="237"/>
      <c r="N121" s="248"/>
      <c r="O121" s="237"/>
      <c r="P121" s="282"/>
      <c r="Q121" s="282"/>
      <c r="R121" s="282"/>
      <c r="S121" s="282"/>
      <c r="T121" s="282"/>
      <c r="U121" s="282"/>
      <c r="V121" s="282"/>
      <c r="W121" s="282"/>
      <c r="X121" s="282"/>
      <c r="Y121" s="282"/>
      <c r="Z121" s="282"/>
      <c r="AA121" s="282"/>
      <c r="AB121" s="282"/>
      <c r="AC121" s="282"/>
      <c r="AD121" s="282"/>
      <c r="AE121" s="282"/>
      <c r="AF121" s="282"/>
      <c r="AG121" s="282"/>
      <c r="AH121" s="282"/>
      <c r="AI121" s="282"/>
      <c r="AJ121" s="282"/>
      <c r="AK121" s="282"/>
      <c r="AL121" s="282"/>
      <c r="AM121" s="282"/>
      <c r="AN121" s="282"/>
      <c r="AO121" s="282"/>
      <c r="AP121" s="282"/>
      <c r="AQ121" s="282"/>
      <c r="AR121" s="125"/>
      <c r="AS121" s="219"/>
      <c r="AT121" s="136"/>
      <c r="AU121" s="136"/>
    </row>
    <row r="122" spans="3:45" ht="25.5">
      <c r="C122" s="176" t="s">
        <v>77</v>
      </c>
      <c r="D122" s="103">
        <v>0</v>
      </c>
      <c r="E122" s="104">
        <v>38576</v>
      </c>
      <c r="F122" s="117" t="s">
        <v>77</v>
      </c>
      <c r="G122" s="103">
        <v>-1</v>
      </c>
      <c r="H122" s="103" t="s">
        <v>12</v>
      </c>
      <c r="I122" s="176" t="s">
        <v>101</v>
      </c>
      <c r="J122" s="103" t="s">
        <v>75</v>
      </c>
      <c r="K122" s="212" t="s">
        <v>43</v>
      </c>
      <c r="L122" s="217">
        <v>1</v>
      </c>
      <c r="M122" s="103"/>
      <c r="N122" s="226" t="s">
        <v>351</v>
      </c>
      <c r="O122" s="103">
        <v>0</v>
      </c>
      <c r="P122" s="280"/>
      <c r="Q122" s="280"/>
      <c r="R122" s="280"/>
      <c r="S122" s="280"/>
      <c r="T122" s="280"/>
      <c r="U122" s="280"/>
      <c r="V122" s="280"/>
      <c r="W122" s="280"/>
      <c r="X122" s="280"/>
      <c r="Y122" s="280"/>
      <c r="Z122" s="280"/>
      <c r="AA122" s="280"/>
      <c r="AB122" s="280"/>
      <c r="AC122" s="280"/>
      <c r="AD122" s="280"/>
      <c r="AE122" s="280"/>
      <c r="AF122" s="280"/>
      <c r="AG122" s="280"/>
      <c r="AH122" s="280"/>
      <c r="AI122" s="280"/>
      <c r="AJ122" s="280"/>
      <c r="AK122" s="280"/>
      <c r="AL122" s="280"/>
      <c r="AM122" s="280"/>
      <c r="AN122" s="280"/>
      <c r="AO122" s="280"/>
      <c r="AP122" s="280"/>
      <c r="AQ122" s="280"/>
      <c r="AR122" s="125"/>
      <c r="AS122" s="223"/>
    </row>
    <row r="123" spans="3:47" ht="12.75">
      <c r="C123" s="234"/>
      <c r="D123" s="107"/>
      <c r="E123" s="107"/>
      <c r="F123" s="235"/>
      <c r="G123" s="235"/>
      <c r="H123" s="107"/>
      <c r="I123" s="236"/>
      <c r="J123" s="235"/>
      <c r="K123" s="158"/>
      <c r="L123" s="158"/>
      <c r="M123" s="237"/>
      <c r="N123" s="248"/>
      <c r="O123" s="237"/>
      <c r="P123" s="282"/>
      <c r="Q123" s="282"/>
      <c r="R123" s="282"/>
      <c r="S123" s="282"/>
      <c r="T123" s="282"/>
      <c r="U123" s="282"/>
      <c r="V123" s="282"/>
      <c r="W123" s="282"/>
      <c r="X123" s="282"/>
      <c r="Y123" s="282"/>
      <c r="Z123" s="282"/>
      <c r="AA123" s="282"/>
      <c r="AB123" s="282"/>
      <c r="AC123" s="282"/>
      <c r="AD123" s="282"/>
      <c r="AE123" s="282"/>
      <c r="AF123" s="282"/>
      <c r="AG123" s="282"/>
      <c r="AH123" s="282"/>
      <c r="AI123" s="282"/>
      <c r="AJ123" s="282"/>
      <c r="AK123" s="282"/>
      <c r="AL123" s="282"/>
      <c r="AM123" s="282"/>
      <c r="AN123" s="282"/>
      <c r="AO123" s="282"/>
      <c r="AP123" s="282"/>
      <c r="AQ123" s="282"/>
      <c r="AR123" s="125"/>
      <c r="AS123" s="219"/>
      <c r="AT123" s="136"/>
      <c r="AU123" s="136"/>
    </row>
    <row r="124" spans="3:45" ht="25.5">
      <c r="C124" s="176" t="s">
        <v>78</v>
      </c>
      <c r="D124" s="103">
        <v>0</v>
      </c>
      <c r="E124" s="104">
        <v>38576</v>
      </c>
      <c r="F124" s="117" t="s">
        <v>78</v>
      </c>
      <c r="G124" s="103">
        <v>-1</v>
      </c>
      <c r="H124" s="103" t="s">
        <v>12</v>
      </c>
      <c r="I124" s="176" t="s">
        <v>102</v>
      </c>
      <c r="J124" s="103" t="s">
        <v>75</v>
      </c>
      <c r="K124" s="212" t="s">
        <v>43</v>
      </c>
      <c r="L124" s="217">
        <v>1</v>
      </c>
      <c r="M124" s="103"/>
      <c r="N124" s="226" t="s">
        <v>351</v>
      </c>
      <c r="O124" s="103">
        <v>0</v>
      </c>
      <c r="P124" s="280"/>
      <c r="Q124" s="280"/>
      <c r="R124" s="280"/>
      <c r="S124" s="280"/>
      <c r="T124" s="280"/>
      <c r="U124" s="280"/>
      <c r="V124" s="280"/>
      <c r="W124" s="280"/>
      <c r="X124" s="280"/>
      <c r="Y124" s="280"/>
      <c r="Z124" s="280"/>
      <c r="AA124" s="280"/>
      <c r="AB124" s="280"/>
      <c r="AC124" s="280"/>
      <c r="AD124" s="280"/>
      <c r="AE124" s="280"/>
      <c r="AF124" s="280"/>
      <c r="AG124" s="280"/>
      <c r="AH124" s="280"/>
      <c r="AI124" s="280"/>
      <c r="AJ124" s="280"/>
      <c r="AK124" s="280"/>
      <c r="AL124" s="280"/>
      <c r="AM124" s="280"/>
      <c r="AN124" s="280"/>
      <c r="AO124" s="280"/>
      <c r="AP124" s="280"/>
      <c r="AQ124" s="280"/>
      <c r="AR124" s="125"/>
      <c r="AS124" s="223"/>
    </row>
    <row r="125" spans="3:47" ht="12.75">
      <c r="C125" s="120"/>
      <c r="D125" s="98"/>
      <c r="E125" s="98"/>
      <c r="F125" s="118"/>
      <c r="G125" s="118"/>
      <c r="H125" s="98"/>
      <c r="I125" s="213"/>
      <c r="J125" s="118"/>
      <c r="K125" s="118"/>
      <c r="L125" s="146"/>
      <c r="M125" s="215"/>
      <c r="N125" s="249"/>
      <c r="O125" s="214"/>
      <c r="P125" s="282"/>
      <c r="Q125" s="282"/>
      <c r="R125" s="282"/>
      <c r="S125" s="282"/>
      <c r="T125" s="282"/>
      <c r="U125" s="282"/>
      <c r="V125" s="282"/>
      <c r="W125" s="282"/>
      <c r="X125" s="282"/>
      <c r="Y125" s="282"/>
      <c r="Z125" s="282"/>
      <c r="AA125" s="282"/>
      <c r="AB125" s="282"/>
      <c r="AC125" s="282"/>
      <c r="AD125" s="282"/>
      <c r="AE125" s="282"/>
      <c r="AF125" s="282"/>
      <c r="AG125" s="282"/>
      <c r="AH125" s="282"/>
      <c r="AI125" s="282"/>
      <c r="AJ125" s="282"/>
      <c r="AK125" s="282"/>
      <c r="AL125" s="282"/>
      <c r="AM125" s="282"/>
      <c r="AN125" s="282"/>
      <c r="AO125" s="282"/>
      <c r="AP125" s="282"/>
      <c r="AQ125" s="282"/>
      <c r="AR125" s="125"/>
      <c r="AS125" s="219"/>
      <c r="AT125" s="136"/>
      <c r="AU125" s="136"/>
    </row>
    <row r="126" spans="3:45" ht="12.75">
      <c r="C126" s="95" t="s">
        <v>89</v>
      </c>
      <c r="D126" s="92">
        <v>0</v>
      </c>
      <c r="E126" s="92" t="s">
        <v>65</v>
      </c>
      <c r="F126" s="92" t="s">
        <v>89</v>
      </c>
      <c r="G126" s="92">
        <v>-1</v>
      </c>
      <c r="H126" s="112" t="s">
        <v>12</v>
      </c>
      <c r="I126" s="176" t="s">
        <v>104</v>
      </c>
      <c r="J126" s="92" t="s">
        <v>125</v>
      </c>
      <c r="K126" s="177" t="s">
        <v>43</v>
      </c>
      <c r="L126" s="92">
        <v>1</v>
      </c>
      <c r="M126" s="92"/>
      <c r="N126" s="8" t="s">
        <v>322</v>
      </c>
      <c r="O126" s="92">
        <v>4</v>
      </c>
      <c r="P126" s="280"/>
      <c r="Q126" s="280"/>
      <c r="R126" s="280"/>
      <c r="S126" s="280"/>
      <c r="T126" s="280"/>
      <c r="U126" s="280"/>
      <c r="V126" s="280"/>
      <c r="W126" s="280"/>
      <c r="X126" s="280"/>
      <c r="Y126" s="280"/>
      <c r="Z126" s="280"/>
      <c r="AA126" s="280"/>
      <c r="AB126" s="280"/>
      <c r="AC126" s="280"/>
      <c r="AD126" s="280"/>
      <c r="AE126" s="280"/>
      <c r="AF126" s="280"/>
      <c r="AG126" s="280"/>
      <c r="AH126" s="280"/>
      <c r="AI126" s="280"/>
      <c r="AJ126" s="280"/>
      <c r="AK126" s="280"/>
      <c r="AL126" s="280"/>
      <c r="AM126" s="280"/>
      <c r="AN126" s="280"/>
      <c r="AO126" s="280"/>
      <c r="AP126" s="280"/>
      <c r="AQ126" s="280"/>
      <c r="AR126" s="125"/>
      <c r="AS126" s="223"/>
    </row>
    <row r="127" spans="3:47" ht="12.75">
      <c r="C127" s="120"/>
      <c r="D127" s="98"/>
      <c r="E127" s="98"/>
      <c r="F127" s="118"/>
      <c r="G127" s="118"/>
      <c r="H127" s="98"/>
      <c r="I127" s="213"/>
      <c r="J127" s="118"/>
      <c r="K127" s="146"/>
      <c r="L127" s="146"/>
      <c r="M127" s="216"/>
      <c r="N127" s="249"/>
      <c r="O127" s="214"/>
      <c r="P127" s="282"/>
      <c r="Q127" s="282"/>
      <c r="R127" s="282"/>
      <c r="S127" s="282"/>
      <c r="T127" s="282"/>
      <c r="U127" s="282"/>
      <c r="V127" s="282"/>
      <c r="W127" s="282"/>
      <c r="X127" s="282"/>
      <c r="Y127" s="282"/>
      <c r="Z127" s="282"/>
      <c r="AA127" s="282"/>
      <c r="AB127" s="282"/>
      <c r="AC127" s="282"/>
      <c r="AD127" s="282"/>
      <c r="AE127" s="282"/>
      <c r="AF127" s="282"/>
      <c r="AG127" s="282"/>
      <c r="AH127" s="282"/>
      <c r="AI127" s="282"/>
      <c r="AJ127" s="282"/>
      <c r="AK127" s="282"/>
      <c r="AL127" s="282"/>
      <c r="AM127" s="282"/>
      <c r="AN127" s="282"/>
      <c r="AO127" s="282"/>
      <c r="AP127" s="282"/>
      <c r="AQ127" s="282"/>
      <c r="AR127" s="125"/>
      <c r="AS127" s="219"/>
      <c r="AT127" s="136"/>
      <c r="AU127" s="136"/>
    </row>
    <row r="128" spans="3:45" ht="12.75">
      <c r="C128" s="171" t="s">
        <v>81</v>
      </c>
      <c r="D128" s="92">
        <v>0</v>
      </c>
      <c r="E128" s="93" t="s">
        <v>65</v>
      </c>
      <c r="F128" s="94" t="s">
        <v>81</v>
      </c>
      <c r="G128" s="92">
        <v>-1</v>
      </c>
      <c r="H128" s="92" t="s">
        <v>12</v>
      </c>
      <c r="I128" s="171" t="s">
        <v>79</v>
      </c>
      <c r="J128" s="92" t="s">
        <v>75</v>
      </c>
      <c r="K128" s="212" t="s">
        <v>43</v>
      </c>
      <c r="L128" s="195">
        <v>1</v>
      </c>
      <c r="M128" s="92"/>
      <c r="N128" s="8" t="s">
        <v>322</v>
      </c>
      <c r="O128" s="92">
        <v>4</v>
      </c>
      <c r="P128" s="280"/>
      <c r="Q128" s="280"/>
      <c r="R128" s="280"/>
      <c r="S128" s="280"/>
      <c r="T128" s="280"/>
      <c r="U128" s="280"/>
      <c r="V128" s="280"/>
      <c r="W128" s="280"/>
      <c r="X128" s="280"/>
      <c r="Y128" s="280"/>
      <c r="Z128" s="280"/>
      <c r="AA128" s="280"/>
      <c r="AB128" s="280"/>
      <c r="AC128" s="280"/>
      <c r="AD128" s="280"/>
      <c r="AE128" s="280"/>
      <c r="AF128" s="280"/>
      <c r="AG128" s="280"/>
      <c r="AH128" s="280"/>
      <c r="AI128" s="280"/>
      <c r="AJ128" s="280"/>
      <c r="AK128" s="280"/>
      <c r="AL128" s="280"/>
      <c r="AM128" s="280"/>
      <c r="AN128" s="280"/>
      <c r="AO128" s="280"/>
      <c r="AP128" s="280"/>
      <c r="AQ128" s="280"/>
      <c r="AR128" s="125"/>
      <c r="AS128" s="223"/>
    </row>
    <row r="129" spans="3:47" ht="12.75">
      <c r="C129" s="120"/>
      <c r="D129" s="98"/>
      <c r="E129" s="98"/>
      <c r="F129" s="118"/>
      <c r="G129" s="118"/>
      <c r="H129" s="98"/>
      <c r="I129" s="213"/>
      <c r="J129" s="118"/>
      <c r="K129" s="118"/>
      <c r="L129" s="146"/>
      <c r="M129" s="214"/>
      <c r="N129" s="249"/>
      <c r="O129" s="214"/>
      <c r="P129" s="282"/>
      <c r="Q129" s="282"/>
      <c r="R129" s="282"/>
      <c r="S129" s="282"/>
      <c r="T129" s="282"/>
      <c r="U129" s="282"/>
      <c r="V129" s="282"/>
      <c r="W129" s="282"/>
      <c r="X129" s="282"/>
      <c r="Y129" s="282"/>
      <c r="Z129" s="282"/>
      <c r="AA129" s="282"/>
      <c r="AB129" s="282"/>
      <c r="AC129" s="282"/>
      <c r="AD129" s="282"/>
      <c r="AE129" s="282"/>
      <c r="AF129" s="282"/>
      <c r="AG129" s="282"/>
      <c r="AH129" s="282"/>
      <c r="AI129" s="282"/>
      <c r="AJ129" s="282"/>
      <c r="AK129" s="282"/>
      <c r="AL129" s="282"/>
      <c r="AM129" s="282"/>
      <c r="AN129" s="282"/>
      <c r="AO129" s="282"/>
      <c r="AP129" s="282"/>
      <c r="AQ129" s="282"/>
      <c r="AR129" s="125"/>
      <c r="AS129" s="219"/>
      <c r="AT129" s="136"/>
      <c r="AU129" s="136"/>
    </row>
    <row r="130" spans="3:45" ht="12.75">
      <c r="C130" s="171" t="s">
        <v>82</v>
      </c>
      <c r="D130" s="92">
        <v>0</v>
      </c>
      <c r="E130" s="93" t="s">
        <v>65</v>
      </c>
      <c r="F130" s="94" t="s">
        <v>82</v>
      </c>
      <c r="G130" s="92">
        <v>-1</v>
      </c>
      <c r="H130" s="92" t="s">
        <v>12</v>
      </c>
      <c r="I130" s="171" t="s">
        <v>80</v>
      </c>
      <c r="J130" s="92" t="s">
        <v>75</v>
      </c>
      <c r="K130" s="212" t="s">
        <v>43</v>
      </c>
      <c r="L130" s="195">
        <v>1</v>
      </c>
      <c r="M130" s="92"/>
      <c r="N130" s="8" t="s">
        <v>322</v>
      </c>
      <c r="O130" s="92">
        <v>4</v>
      </c>
      <c r="P130" s="280"/>
      <c r="Q130" s="280"/>
      <c r="R130" s="280"/>
      <c r="S130" s="280"/>
      <c r="T130" s="280"/>
      <c r="U130" s="280"/>
      <c r="V130" s="280"/>
      <c r="W130" s="280"/>
      <c r="X130" s="280"/>
      <c r="Y130" s="280"/>
      <c r="Z130" s="280"/>
      <c r="AA130" s="280"/>
      <c r="AB130" s="280"/>
      <c r="AC130" s="280"/>
      <c r="AD130" s="280"/>
      <c r="AE130" s="280"/>
      <c r="AF130" s="280"/>
      <c r="AG130" s="280"/>
      <c r="AH130" s="280"/>
      <c r="AI130" s="280"/>
      <c r="AJ130" s="280"/>
      <c r="AK130" s="280"/>
      <c r="AL130" s="280"/>
      <c r="AM130" s="280"/>
      <c r="AN130" s="280"/>
      <c r="AO130" s="280"/>
      <c r="AP130" s="280"/>
      <c r="AQ130" s="280"/>
      <c r="AR130" s="125"/>
      <c r="AS130" s="223"/>
    </row>
    <row r="131" spans="3:46" ht="12.75">
      <c r="C131" s="120"/>
      <c r="D131" s="98"/>
      <c r="E131" s="98"/>
      <c r="F131" s="118"/>
      <c r="G131" s="118"/>
      <c r="H131" s="98"/>
      <c r="I131" s="213"/>
      <c r="J131" s="118"/>
      <c r="K131" s="118"/>
      <c r="L131" s="146"/>
      <c r="M131" s="214"/>
      <c r="N131" s="249"/>
      <c r="O131" s="214"/>
      <c r="P131" s="282"/>
      <c r="Q131" s="282"/>
      <c r="R131" s="282"/>
      <c r="S131" s="282"/>
      <c r="T131" s="282"/>
      <c r="U131" s="282"/>
      <c r="V131" s="282"/>
      <c r="W131" s="282"/>
      <c r="X131" s="282"/>
      <c r="Y131" s="282"/>
      <c r="Z131" s="282"/>
      <c r="AA131" s="282"/>
      <c r="AB131" s="282"/>
      <c r="AC131" s="282"/>
      <c r="AD131" s="282"/>
      <c r="AE131" s="282"/>
      <c r="AF131" s="282"/>
      <c r="AG131" s="282"/>
      <c r="AH131" s="282"/>
      <c r="AI131" s="282"/>
      <c r="AJ131" s="282"/>
      <c r="AK131" s="282"/>
      <c r="AL131" s="282"/>
      <c r="AM131" s="282"/>
      <c r="AN131" s="282"/>
      <c r="AO131" s="282"/>
      <c r="AP131" s="282"/>
      <c r="AQ131" s="282"/>
      <c r="AR131" s="125"/>
      <c r="AS131" s="219"/>
      <c r="AT131" s="136"/>
    </row>
    <row r="132" spans="3:45" ht="12.75">
      <c r="C132" s="95" t="s">
        <v>93</v>
      </c>
      <c r="D132" s="92">
        <v>0</v>
      </c>
      <c r="E132" s="93" t="s">
        <v>65</v>
      </c>
      <c r="F132" s="94" t="s">
        <v>93</v>
      </c>
      <c r="G132" s="92">
        <v>-1</v>
      </c>
      <c r="H132" s="92" t="s">
        <v>12</v>
      </c>
      <c r="I132" s="176" t="s">
        <v>117</v>
      </c>
      <c r="J132" s="92" t="s">
        <v>75</v>
      </c>
      <c r="K132" s="100" t="s">
        <v>43</v>
      </c>
      <c r="L132" s="195">
        <v>1</v>
      </c>
      <c r="M132" s="92"/>
      <c r="N132" s="8" t="s">
        <v>322</v>
      </c>
      <c r="O132" s="92">
        <v>4</v>
      </c>
      <c r="P132" s="280"/>
      <c r="Q132" s="280"/>
      <c r="R132" s="280"/>
      <c r="S132" s="280"/>
      <c r="T132" s="280"/>
      <c r="U132" s="280"/>
      <c r="V132" s="280"/>
      <c r="W132" s="280"/>
      <c r="X132" s="280"/>
      <c r="Y132" s="280"/>
      <c r="Z132" s="280"/>
      <c r="AA132" s="280"/>
      <c r="AB132" s="280"/>
      <c r="AC132" s="280"/>
      <c r="AD132" s="280"/>
      <c r="AE132" s="280"/>
      <c r="AF132" s="280"/>
      <c r="AG132" s="280"/>
      <c r="AH132" s="280"/>
      <c r="AI132" s="280"/>
      <c r="AJ132" s="280"/>
      <c r="AK132" s="280"/>
      <c r="AL132" s="280"/>
      <c r="AM132" s="280"/>
      <c r="AN132" s="280"/>
      <c r="AO132" s="280"/>
      <c r="AP132" s="280"/>
      <c r="AQ132" s="280"/>
      <c r="AR132" s="125"/>
      <c r="AS132" s="223"/>
    </row>
    <row r="133" spans="7:46" ht="12.75">
      <c r="G133" s="1"/>
      <c r="I133" s="211"/>
      <c r="L133" s="136"/>
      <c r="M133" s="189"/>
      <c r="N133" s="250"/>
      <c r="O133" s="189"/>
      <c r="P133" s="282"/>
      <c r="Q133" s="282"/>
      <c r="R133" s="282"/>
      <c r="S133" s="282"/>
      <c r="T133" s="282"/>
      <c r="U133" s="282"/>
      <c r="V133" s="282"/>
      <c r="W133" s="282"/>
      <c r="X133" s="282"/>
      <c r="Y133" s="282"/>
      <c r="Z133" s="282"/>
      <c r="AA133" s="282"/>
      <c r="AB133" s="282"/>
      <c r="AC133" s="282"/>
      <c r="AD133" s="282"/>
      <c r="AE133" s="282"/>
      <c r="AF133" s="282"/>
      <c r="AG133" s="282"/>
      <c r="AH133" s="282"/>
      <c r="AI133" s="282"/>
      <c r="AJ133" s="282"/>
      <c r="AK133" s="282"/>
      <c r="AL133" s="282"/>
      <c r="AM133" s="282"/>
      <c r="AN133" s="282"/>
      <c r="AO133" s="282"/>
      <c r="AP133" s="282"/>
      <c r="AQ133" s="282"/>
      <c r="AR133" s="125"/>
      <c r="AS133" s="219"/>
      <c r="AT133" s="136"/>
    </row>
    <row r="134" spans="3:45" ht="12.75">
      <c r="C134" s="38" t="s">
        <v>108</v>
      </c>
      <c r="D134" s="35">
        <v>0</v>
      </c>
      <c r="E134" s="36" t="s">
        <v>65</v>
      </c>
      <c r="F134" s="37" t="s">
        <v>108</v>
      </c>
      <c r="G134" s="35">
        <v>-1</v>
      </c>
      <c r="H134" s="35" t="s">
        <v>12</v>
      </c>
      <c r="I134" s="38" t="s">
        <v>107</v>
      </c>
      <c r="J134" s="35"/>
      <c r="K134" s="40" t="s">
        <v>67</v>
      </c>
      <c r="L134" s="209">
        <v>1</v>
      </c>
      <c r="M134" s="35" t="s">
        <v>64</v>
      </c>
      <c r="N134" s="8" t="s">
        <v>355</v>
      </c>
      <c r="O134" s="6">
        <v>4</v>
      </c>
      <c r="P134" s="280"/>
      <c r="Q134" s="280"/>
      <c r="R134" s="280"/>
      <c r="S134" s="280"/>
      <c r="T134" s="280"/>
      <c r="U134" s="280"/>
      <c r="V134" s="280"/>
      <c r="W134" s="280"/>
      <c r="X134" s="280"/>
      <c r="Y134" s="280"/>
      <c r="Z134" s="280"/>
      <c r="AA134" s="280"/>
      <c r="AB134" s="280"/>
      <c r="AC134" s="280"/>
      <c r="AD134" s="280"/>
      <c r="AE134" s="280"/>
      <c r="AF134" s="280"/>
      <c r="AG134" s="280"/>
      <c r="AH134" s="280"/>
      <c r="AI134" s="280"/>
      <c r="AJ134" s="280"/>
      <c r="AK134" s="280"/>
      <c r="AL134" s="280"/>
      <c r="AM134" s="280"/>
      <c r="AN134" s="280"/>
      <c r="AO134" s="280"/>
      <c r="AP134" s="280"/>
      <c r="AQ134" s="280"/>
      <c r="AR134" s="125"/>
      <c r="AS134" s="223"/>
    </row>
    <row r="135" spans="3:45" ht="12.75">
      <c r="C135" s="12"/>
      <c r="D135" s="10"/>
      <c r="E135" s="11"/>
      <c r="F135" s="28" t="s">
        <v>83</v>
      </c>
      <c r="G135" s="10" t="s">
        <v>83</v>
      </c>
      <c r="H135" s="10">
        <v>1</v>
      </c>
      <c r="I135" s="12" t="s">
        <v>109</v>
      </c>
      <c r="J135" s="10"/>
      <c r="K135" s="24" t="s">
        <v>43</v>
      </c>
      <c r="L135" s="210">
        <v>2</v>
      </c>
      <c r="M135" s="10"/>
      <c r="N135" s="8"/>
      <c r="O135" s="6"/>
      <c r="P135" s="280"/>
      <c r="Q135" s="280"/>
      <c r="R135" s="280"/>
      <c r="S135" s="280"/>
      <c r="T135" s="280"/>
      <c r="U135" s="280"/>
      <c r="V135" s="280"/>
      <c r="W135" s="280"/>
      <c r="X135" s="280"/>
      <c r="Y135" s="280"/>
      <c r="Z135" s="280"/>
      <c r="AA135" s="280"/>
      <c r="AB135" s="280"/>
      <c r="AC135" s="280"/>
      <c r="AD135" s="280"/>
      <c r="AE135" s="280"/>
      <c r="AF135" s="280"/>
      <c r="AG135" s="280"/>
      <c r="AH135" s="280"/>
      <c r="AI135" s="280"/>
      <c r="AJ135" s="280"/>
      <c r="AK135" s="280"/>
      <c r="AL135" s="280"/>
      <c r="AM135" s="280"/>
      <c r="AN135" s="280"/>
      <c r="AO135" s="280"/>
      <c r="AP135" s="280"/>
      <c r="AQ135" s="280"/>
      <c r="AR135" s="125"/>
      <c r="AS135" s="223"/>
    </row>
    <row r="136" spans="3:45" ht="12.75">
      <c r="C136" s="12"/>
      <c r="D136" s="10"/>
      <c r="E136" s="11"/>
      <c r="F136" s="28" t="s">
        <v>110</v>
      </c>
      <c r="G136" s="10" t="s">
        <v>110</v>
      </c>
      <c r="H136" s="10">
        <v>1</v>
      </c>
      <c r="I136" s="12" t="s">
        <v>114</v>
      </c>
      <c r="J136" s="10"/>
      <c r="K136" s="24" t="s">
        <v>43</v>
      </c>
      <c r="L136" s="210">
        <v>3</v>
      </c>
      <c r="M136" s="10"/>
      <c r="N136" s="8"/>
      <c r="O136" s="6"/>
      <c r="P136" s="280"/>
      <c r="Q136" s="280"/>
      <c r="R136" s="280"/>
      <c r="S136" s="280"/>
      <c r="T136" s="280"/>
      <c r="U136" s="280"/>
      <c r="V136" s="280"/>
      <c r="W136" s="280"/>
      <c r="X136" s="280"/>
      <c r="Y136" s="280"/>
      <c r="Z136" s="280"/>
      <c r="AA136" s="280"/>
      <c r="AB136" s="280"/>
      <c r="AC136" s="280"/>
      <c r="AD136" s="280"/>
      <c r="AE136" s="280"/>
      <c r="AF136" s="280"/>
      <c r="AG136" s="280"/>
      <c r="AH136" s="280"/>
      <c r="AI136" s="280"/>
      <c r="AJ136" s="280"/>
      <c r="AK136" s="280"/>
      <c r="AL136" s="280"/>
      <c r="AM136" s="280"/>
      <c r="AN136" s="280"/>
      <c r="AO136" s="280"/>
      <c r="AP136" s="280"/>
      <c r="AQ136" s="280"/>
      <c r="AR136" s="125"/>
      <c r="AS136" s="223"/>
    </row>
    <row r="137" spans="7:49" ht="12.75">
      <c r="G137" s="1"/>
      <c r="I137" s="211"/>
      <c r="K137" s="136"/>
      <c r="L137" s="136"/>
      <c r="M137" s="189"/>
      <c r="N137" s="250"/>
      <c r="O137" s="189"/>
      <c r="P137" s="282"/>
      <c r="Q137" s="282"/>
      <c r="R137" s="282"/>
      <c r="S137" s="282"/>
      <c r="T137" s="282"/>
      <c r="U137" s="282"/>
      <c r="V137" s="282"/>
      <c r="W137" s="282"/>
      <c r="X137" s="282"/>
      <c r="Y137" s="282"/>
      <c r="Z137" s="282"/>
      <c r="AA137" s="282"/>
      <c r="AB137" s="282"/>
      <c r="AC137" s="282"/>
      <c r="AD137" s="282"/>
      <c r="AE137" s="282"/>
      <c r="AF137" s="282"/>
      <c r="AG137" s="282"/>
      <c r="AH137" s="282"/>
      <c r="AI137" s="282"/>
      <c r="AJ137" s="282"/>
      <c r="AK137" s="282"/>
      <c r="AL137" s="282"/>
      <c r="AM137" s="282"/>
      <c r="AN137" s="282"/>
      <c r="AO137" s="282"/>
      <c r="AP137" s="282"/>
      <c r="AQ137" s="282"/>
      <c r="AR137" s="125"/>
      <c r="AS137" s="219"/>
      <c r="AT137" s="136"/>
      <c r="AU137" s="136"/>
      <c r="AV137" s="136"/>
      <c r="AW137" s="136"/>
    </row>
    <row r="138" spans="3:45" ht="25.5">
      <c r="C138" s="105" t="s">
        <v>83</v>
      </c>
      <c r="D138" s="103">
        <v>0</v>
      </c>
      <c r="E138" s="104">
        <v>38558</v>
      </c>
      <c r="F138" s="117" t="s">
        <v>83</v>
      </c>
      <c r="G138" s="103">
        <v>-1</v>
      </c>
      <c r="H138" s="103"/>
      <c r="I138" s="176" t="s">
        <v>109</v>
      </c>
      <c r="J138" s="94" t="s">
        <v>120</v>
      </c>
      <c r="K138" s="212" t="s">
        <v>43</v>
      </c>
      <c r="L138" s="217">
        <v>1</v>
      </c>
      <c r="M138" s="92"/>
      <c r="N138" s="226" t="s">
        <v>351</v>
      </c>
      <c r="O138" s="103">
        <v>0</v>
      </c>
      <c r="P138" s="278"/>
      <c r="Q138" s="278"/>
      <c r="R138" s="278"/>
      <c r="S138" s="278"/>
      <c r="T138" s="280"/>
      <c r="U138" s="280"/>
      <c r="V138" s="280"/>
      <c r="W138" s="280"/>
      <c r="X138" s="280"/>
      <c r="Y138" s="280"/>
      <c r="Z138" s="280"/>
      <c r="AA138" s="280"/>
      <c r="AB138" s="280"/>
      <c r="AC138" s="280"/>
      <c r="AD138" s="280"/>
      <c r="AE138" s="280"/>
      <c r="AF138" s="280"/>
      <c r="AG138" s="280"/>
      <c r="AH138" s="280"/>
      <c r="AI138" s="280"/>
      <c r="AJ138" s="280"/>
      <c r="AK138" s="280"/>
      <c r="AL138" s="280"/>
      <c r="AM138" s="280"/>
      <c r="AN138" s="280"/>
      <c r="AO138" s="280"/>
      <c r="AP138" s="280"/>
      <c r="AQ138" s="280"/>
      <c r="AR138" s="125"/>
      <c r="AS138" s="223"/>
    </row>
    <row r="139" spans="3:45" ht="25.5">
      <c r="C139" s="105" t="s">
        <v>83</v>
      </c>
      <c r="D139" s="103">
        <v>1</v>
      </c>
      <c r="E139" s="104">
        <v>38558</v>
      </c>
      <c r="F139" s="117" t="s">
        <v>83</v>
      </c>
      <c r="G139" s="103">
        <v>-1</v>
      </c>
      <c r="H139" s="103"/>
      <c r="I139" s="176" t="s">
        <v>109</v>
      </c>
      <c r="J139" s="94" t="s">
        <v>120</v>
      </c>
      <c r="K139" s="212" t="s">
        <v>43</v>
      </c>
      <c r="L139" s="217">
        <v>1</v>
      </c>
      <c r="M139" s="92"/>
      <c r="N139" s="226" t="s">
        <v>354</v>
      </c>
      <c r="O139" s="103">
        <v>10</v>
      </c>
      <c r="P139" s="278"/>
      <c r="Q139" s="278"/>
      <c r="R139" s="278"/>
      <c r="S139" s="278"/>
      <c r="T139" s="280"/>
      <c r="U139" s="280"/>
      <c r="V139" s="280"/>
      <c r="W139" s="280"/>
      <c r="X139" s="280"/>
      <c r="Y139" s="280"/>
      <c r="Z139" s="280"/>
      <c r="AA139" s="280"/>
      <c r="AB139" s="280"/>
      <c r="AC139" s="280"/>
      <c r="AD139" s="280"/>
      <c r="AE139" s="280"/>
      <c r="AF139" s="280"/>
      <c r="AG139" s="280"/>
      <c r="AH139" s="280"/>
      <c r="AI139" s="280"/>
      <c r="AJ139" s="280"/>
      <c r="AK139" s="280"/>
      <c r="AL139" s="280"/>
      <c r="AM139" s="280"/>
      <c r="AN139" s="280"/>
      <c r="AO139" s="280"/>
      <c r="AP139" s="280"/>
      <c r="AQ139" s="280"/>
      <c r="AR139" s="125"/>
      <c r="AS139" s="223"/>
    </row>
    <row r="140" spans="3:47" ht="12.75">
      <c r="C140" s="120"/>
      <c r="D140" s="98"/>
      <c r="E140" s="98"/>
      <c r="F140" s="118"/>
      <c r="G140" s="118"/>
      <c r="H140" s="98"/>
      <c r="I140" s="213"/>
      <c r="J140" s="118"/>
      <c r="K140" s="146"/>
      <c r="L140" s="146"/>
      <c r="M140" s="214"/>
      <c r="N140" s="214"/>
      <c r="O140" s="214"/>
      <c r="P140" s="283"/>
      <c r="Q140" s="283"/>
      <c r="R140" s="283"/>
      <c r="S140" s="283"/>
      <c r="T140" s="282"/>
      <c r="U140" s="282"/>
      <c r="V140" s="282"/>
      <c r="W140" s="282"/>
      <c r="X140" s="282"/>
      <c r="Y140" s="282"/>
      <c r="Z140" s="282"/>
      <c r="AA140" s="282"/>
      <c r="AB140" s="282"/>
      <c r="AC140" s="282"/>
      <c r="AD140" s="282"/>
      <c r="AE140" s="282"/>
      <c r="AF140" s="282"/>
      <c r="AG140" s="282"/>
      <c r="AH140" s="282"/>
      <c r="AI140" s="282"/>
      <c r="AJ140" s="282"/>
      <c r="AK140" s="282"/>
      <c r="AL140" s="282"/>
      <c r="AM140" s="282"/>
      <c r="AN140" s="282"/>
      <c r="AO140" s="282"/>
      <c r="AP140" s="282"/>
      <c r="AQ140" s="282"/>
      <c r="AR140" s="125"/>
      <c r="AS140" s="219"/>
      <c r="AT140" s="136"/>
      <c r="AU140" s="136"/>
    </row>
    <row r="141" spans="3:45" ht="12.75">
      <c r="C141" s="227" t="s">
        <v>110</v>
      </c>
      <c r="D141" s="170">
        <v>0</v>
      </c>
      <c r="E141" s="197" t="s">
        <v>65</v>
      </c>
      <c r="F141" s="169" t="s">
        <v>110</v>
      </c>
      <c r="G141" s="170">
        <v>-1</v>
      </c>
      <c r="H141" s="170" t="s">
        <v>12</v>
      </c>
      <c r="I141" s="171" t="s">
        <v>114</v>
      </c>
      <c r="J141" s="170" t="s">
        <v>134</v>
      </c>
      <c r="K141" s="212" t="s">
        <v>43</v>
      </c>
      <c r="L141" s="218">
        <v>1</v>
      </c>
      <c r="M141" s="92"/>
      <c r="N141" s="92"/>
      <c r="O141" s="92"/>
      <c r="P141" s="278"/>
      <c r="Q141" s="278"/>
      <c r="R141" s="278"/>
      <c r="S141" s="278"/>
      <c r="T141" s="280"/>
      <c r="U141" s="280"/>
      <c r="V141" s="280"/>
      <c r="W141" s="280"/>
      <c r="X141" s="280"/>
      <c r="Y141" s="280"/>
      <c r="Z141" s="280"/>
      <c r="AA141" s="280"/>
      <c r="AB141" s="280"/>
      <c r="AC141" s="280"/>
      <c r="AD141" s="280"/>
      <c r="AE141" s="280"/>
      <c r="AF141" s="280"/>
      <c r="AG141" s="280"/>
      <c r="AH141" s="280"/>
      <c r="AI141" s="280"/>
      <c r="AJ141" s="280"/>
      <c r="AK141" s="280"/>
      <c r="AL141" s="280"/>
      <c r="AM141" s="280"/>
      <c r="AN141" s="280"/>
      <c r="AO141" s="280"/>
      <c r="AP141" s="280"/>
      <c r="AQ141" s="280"/>
      <c r="AR141" s="125"/>
      <c r="AS141" s="223"/>
    </row>
    <row r="142" spans="7:50" ht="12.75">
      <c r="G142" s="1"/>
      <c r="I142" s="211"/>
      <c r="L142" s="136"/>
      <c r="M142" s="189"/>
      <c r="N142" s="189"/>
      <c r="O142" s="189"/>
      <c r="P142" s="282"/>
      <c r="Q142" s="282"/>
      <c r="R142" s="282"/>
      <c r="S142" s="282"/>
      <c r="T142" s="282"/>
      <c r="U142" s="282"/>
      <c r="V142" s="282"/>
      <c r="W142" s="282"/>
      <c r="X142" s="282"/>
      <c r="Y142" s="282"/>
      <c r="Z142" s="282"/>
      <c r="AA142" s="282"/>
      <c r="AB142" s="282"/>
      <c r="AC142" s="282"/>
      <c r="AD142" s="282"/>
      <c r="AE142" s="282"/>
      <c r="AF142" s="282"/>
      <c r="AG142" s="282"/>
      <c r="AH142" s="282"/>
      <c r="AI142" s="282"/>
      <c r="AJ142" s="282"/>
      <c r="AK142" s="282"/>
      <c r="AL142" s="282"/>
      <c r="AM142" s="282"/>
      <c r="AN142" s="282"/>
      <c r="AO142" s="282"/>
      <c r="AP142" s="282"/>
      <c r="AQ142" s="282"/>
      <c r="AR142" s="125"/>
      <c r="AS142" s="219"/>
      <c r="AT142" s="136"/>
      <c r="AU142" s="136"/>
      <c r="AV142" s="136"/>
      <c r="AW142" s="136"/>
      <c r="AX142" s="136"/>
    </row>
    <row r="143" spans="3:45" ht="12.75">
      <c r="C143" s="38" t="s">
        <v>113</v>
      </c>
      <c r="D143" s="35">
        <v>0</v>
      </c>
      <c r="E143" s="36" t="s">
        <v>65</v>
      </c>
      <c r="F143" s="37" t="s">
        <v>113</v>
      </c>
      <c r="G143" s="35">
        <v>-1</v>
      </c>
      <c r="H143" s="35" t="s">
        <v>12</v>
      </c>
      <c r="I143" s="38" t="s">
        <v>111</v>
      </c>
      <c r="J143" s="35"/>
      <c r="K143" s="40" t="s">
        <v>67</v>
      </c>
      <c r="L143" s="209">
        <v>1</v>
      </c>
      <c r="M143" s="35" t="s">
        <v>64</v>
      </c>
      <c r="N143" s="8" t="s">
        <v>322</v>
      </c>
      <c r="O143" s="6">
        <v>4</v>
      </c>
      <c r="P143" s="280"/>
      <c r="Q143" s="280"/>
      <c r="R143" s="280"/>
      <c r="S143" s="280"/>
      <c r="T143" s="280"/>
      <c r="U143" s="280"/>
      <c r="V143" s="280"/>
      <c r="W143" s="280"/>
      <c r="X143" s="280"/>
      <c r="Y143" s="280"/>
      <c r="Z143" s="280"/>
      <c r="AA143" s="280"/>
      <c r="AB143" s="280"/>
      <c r="AC143" s="280"/>
      <c r="AD143" s="280"/>
      <c r="AE143" s="280"/>
      <c r="AF143" s="280"/>
      <c r="AG143" s="280"/>
      <c r="AH143" s="280"/>
      <c r="AI143" s="280"/>
      <c r="AJ143" s="280"/>
      <c r="AK143" s="280"/>
      <c r="AL143" s="280"/>
      <c r="AM143" s="280"/>
      <c r="AN143" s="280"/>
      <c r="AO143" s="280"/>
      <c r="AP143" s="280"/>
      <c r="AQ143" s="280"/>
      <c r="AR143" s="125"/>
      <c r="AS143" s="223"/>
    </row>
    <row r="144" spans="3:45" ht="12.75">
      <c r="C144" s="12"/>
      <c r="D144" s="10"/>
      <c r="E144" s="11"/>
      <c r="F144" s="28" t="s">
        <v>87</v>
      </c>
      <c r="G144" s="10">
        <v>-2</v>
      </c>
      <c r="H144" s="10">
        <v>1</v>
      </c>
      <c r="I144" s="12" t="s">
        <v>112</v>
      </c>
      <c r="J144" s="10"/>
      <c r="K144" s="24" t="s">
        <v>43</v>
      </c>
      <c r="L144" s="210">
        <v>2</v>
      </c>
      <c r="M144" s="10"/>
      <c r="N144" s="6"/>
      <c r="O144" s="6"/>
      <c r="P144" s="280"/>
      <c r="Q144" s="280"/>
      <c r="R144" s="280"/>
      <c r="S144" s="280"/>
      <c r="T144" s="280"/>
      <c r="U144" s="280"/>
      <c r="V144" s="280"/>
      <c r="W144" s="280"/>
      <c r="X144" s="280"/>
      <c r="Y144" s="280"/>
      <c r="Z144" s="280"/>
      <c r="AA144" s="280"/>
      <c r="AB144" s="280"/>
      <c r="AC144" s="280"/>
      <c r="AD144" s="280"/>
      <c r="AE144" s="280"/>
      <c r="AF144" s="280"/>
      <c r="AG144" s="280"/>
      <c r="AH144" s="280"/>
      <c r="AI144" s="280"/>
      <c r="AJ144" s="280"/>
      <c r="AK144" s="280"/>
      <c r="AL144" s="280"/>
      <c r="AM144" s="280"/>
      <c r="AN144" s="280"/>
      <c r="AO144" s="280"/>
      <c r="AP144" s="280"/>
      <c r="AQ144" s="280"/>
      <c r="AR144" s="125"/>
      <c r="AS144" s="223"/>
    </row>
    <row r="145" spans="3:45" ht="12.75">
      <c r="C145" s="12"/>
      <c r="D145" s="10"/>
      <c r="E145" s="11"/>
      <c r="F145" s="28" t="s">
        <v>68</v>
      </c>
      <c r="G145" s="10">
        <v>-3</v>
      </c>
      <c r="H145" s="10">
        <v>1</v>
      </c>
      <c r="I145" s="12" t="s">
        <v>115</v>
      </c>
      <c r="J145" s="10"/>
      <c r="K145" s="24" t="s">
        <v>43</v>
      </c>
      <c r="L145" s="210">
        <v>3</v>
      </c>
      <c r="M145" s="10"/>
      <c r="N145" s="6"/>
      <c r="O145" s="6"/>
      <c r="P145" s="280"/>
      <c r="Q145" s="280"/>
      <c r="R145" s="280"/>
      <c r="S145" s="280"/>
      <c r="T145" s="280"/>
      <c r="U145" s="280"/>
      <c r="V145" s="280"/>
      <c r="W145" s="280"/>
      <c r="X145" s="280"/>
      <c r="Y145" s="280"/>
      <c r="Z145" s="280"/>
      <c r="AA145" s="280"/>
      <c r="AB145" s="280"/>
      <c r="AC145" s="280"/>
      <c r="AD145" s="280"/>
      <c r="AE145" s="280"/>
      <c r="AF145" s="280"/>
      <c r="AG145" s="280"/>
      <c r="AH145" s="280"/>
      <c r="AI145" s="280"/>
      <c r="AJ145" s="280"/>
      <c r="AK145" s="280"/>
      <c r="AL145" s="280"/>
      <c r="AM145" s="280"/>
      <c r="AN145" s="280"/>
      <c r="AO145" s="280"/>
      <c r="AP145" s="280"/>
      <c r="AQ145" s="280"/>
      <c r="AR145" s="125"/>
      <c r="AS145" s="223"/>
    </row>
    <row r="147" spans="3:45" ht="12.75">
      <c r="C147" s="38" t="s">
        <v>144</v>
      </c>
      <c r="D147" s="58">
        <v>0</v>
      </c>
      <c r="E147" s="59" t="s">
        <v>65</v>
      </c>
      <c r="F147" s="60" t="s">
        <v>144</v>
      </c>
      <c r="G147" s="58">
        <v>-1</v>
      </c>
      <c r="H147" s="58" t="s">
        <v>12</v>
      </c>
      <c r="I147" s="61" t="s">
        <v>146</v>
      </c>
      <c r="J147" s="46" t="s">
        <v>43</v>
      </c>
      <c r="K147" s="62" t="s">
        <v>67</v>
      </c>
      <c r="L147" s="58">
        <v>1</v>
      </c>
      <c r="M147" s="58" t="s">
        <v>38</v>
      </c>
      <c r="N147" s="8" t="s">
        <v>322</v>
      </c>
      <c r="O147" s="6">
        <v>40</v>
      </c>
      <c r="P147" s="278"/>
      <c r="Q147" s="278"/>
      <c r="R147" s="278"/>
      <c r="S147" s="278"/>
      <c r="T147" s="278"/>
      <c r="U147" s="278"/>
      <c r="V147" s="278"/>
      <c r="W147" s="278"/>
      <c r="X147" s="278"/>
      <c r="Y147" s="278"/>
      <c r="Z147" s="278"/>
      <c r="AA147" s="278"/>
      <c r="AB147" s="278"/>
      <c r="AC147" s="278"/>
      <c r="AD147" s="278"/>
      <c r="AE147" s="278"/>
      <c r="AF147" s="278"/>
      <c r="AG147" s="278"/>
      <c r="AH147" s="278"/>
      <c r="AI147" s="278"/>
      <c r="AJ147" s="278"/>
      <c r="AK147" s="278"/>
      <c r="AL147" s="278"/>
      <c r="AM147" s="278"/>
      <c r="AN147" s="278"/>
      <c r="AO147" s="278"/>
      <c r="AP147" s="278"/>
      <c r="AQ147" s="278"/>
      <c r="AS147" s="223"/>
    </row>
    <row r="148" spans="3:45" ht="12.75">
      <c r="C148" s="171"/>
      <c r="D148" s="92"/>
      <c r="E148" s="93"/>
      <c r="F148" s="94" t="s">
        <v>67</v>
      </c>
      <c r="G148" s="92" t="s">
        <v>325</v>
      </c>
      <c r="H148" s="92">
        <v>1</v>
      </c>
      <c r="I148" s="95" t="s">
        <v>208</v>
      </c>
      <c r="J148" s="25" t="s">
        <v>43</v>
      </c>
      <c r="K148" s="25" t="s">
        <v>43</v>
      </c>
      <c r="L148" s="92">
        <v>2</v>
      </c>
      <c r="M148" s="92"/>
      <c r="N148" s="6"/>
      <c r="O148" s="6"/>
      <c r="P148" s="278"/>
      <c r="Q148" s="278"/>
      <c r="R148" s="278"/>
      <c r="S148" s="278"/>
      <c r="T148" s="278"/>
      <c r="U148" s="278"/>
      <c r="V148" s="278"/>
      <c r="W148" s="278"/>
      <c r="X148" s="278"/>
      <c r="Y148" s="278"/>
      <c r="Z148" s="278"/>
      <c r="AA148" s="278"/>
      <c r="AB148" s="278"/>
      <c r="AC148" s="278"/>
      <c r="AD148" s="278"/>
      <c r="AE148" s="278"/>
      <c r="AF148" s="278"/>
      <c r="AG148" s="278"/>
      <c r="AH148" s="278"/>
      <c r="AI148" s="278"/>
      <c r="AJ148" s="278"/>
      <c r="AK148" s="278"/>
      <c r="AL148" s="278"/>
      <c r="AM148" s="278"/>
      <c r="AN148" s="278"/>
      <c r="AO148" s="278"/>
      <c r="AP148" s="278"/>
      <c r="AQ148" s="278"/>
      <c r="AS148" s="223"/>
    </row>
    <row r="149" spans="3:45" ht="12.75">
      <c r="C149" s="171"/>
      <c r="D149" s="92"/>
      <c r="E149" s="93"/>
      <c r="F149" s="111" t="s">
        <v>67</v>
      </c>
      <c r="G149" s="92" t="s">
        <v>326</v>
      </c>
      <c r="H149" s="92">
        <v>1</v>
      </c>
      <c r="I149" s="95" t="s">
        <v>209</v>
      </c>
      <c r="J149" s="25" t="s">
        <v>43</v>
      </c>
      <c r="K149" s="25" t="s">
        <v>43</v>
      </c>
      <c r="L149" s="92">
        <v>3</v>
      </c>
      <c r="M149" s="92"/>
      <c r="N149" s="6"/>
      <c r="O149" s="6"/>
      <c r="P149" s="278"/>
      <c r="Q149" s="278"/>
      <c r="R149" s="278"/>
      <c r="S149" s="278"/>
      <c r="T149" s="278"/>
      <c r="U149" s="278"/>
      <c r="V149" s="278"/>
      <c r="W149" s="278"/>
      <c r="X149" s="278"/>
      <c r="Y149" s="278"/>
      <c r="Z149" s="278"/>
      <c r="AA149" s="278"/>
      <c r="AB149" s="278"/>
      <c r="AC149" s="278"/>
      <c r="AD149" s="278"/>
      <c r="AE149" s="278"/>
      <c r="AF149" s="278"/>
      <c r="AG149" s="278"/>
      <c r="AH149" s="278"/>
      <c r="AI149" s="278"/>
      <c r="AJ149" s="278"/>
      <c r="AK149" s="278"/>
      <c r="AL149" s="278"/>
      <c r="AM149" s="278"/>
      <c r="AN149" s="278"/>
      <c r="AO149" s="278"/>
      <c r="AP149" s="278"/>
      <c r="AQ149" s="278"/>
      <c r="AS149" s="223"/>
    </row>
    <row r="150" spans="3:45" ht="12.75">
      <c r="C150" s="171"/>
      <c r="D150" s="92"/>
      <c r="E150" s="93"/>
      <c r="F150" s="94" t="s">
        <v>225</v>
      </c>
      <c r="G150" s="92">
        <v>-4</v>
      </c>
      <c r="H150" s="92">
        <v>1</v>
      </c>
      <c r="I150" s="95" t="s">
        <v>210</v>
      </c>
      <c r="J150" s="99" t="s">
        <v>67</v>
      </c>
      <c r="K150" s="25" t="s">
        <v>43</v>
      </c>
      <c r="L150" s="92">
        <v>4</v>
      </c>
      <c r="M150" s="92"/>
      <c r="N150" s="6"/>
      <c r="O150" s="6"/>
      <c r="P150" s="278"/>
      <c r="Q150" s="278"/>
      <c r="R150" s="278"/>
      <c r="S150" s="278"/>
      <c r="T150" s="278"/>
      <c r="U150" s="278"/>
      <c r="V150" s="278"/>
      <c r="W150" s="278"/>
      <c r="X150" s="278"/>
      <c r="Y150" s="278"/>
      <c r="Z150" s="278"/>
      <c r="AA150" s="278"/>
      <c r="AB150" s="278"/>
      <c r="AC150" s="278"/>
      <c r="AD150" s="278"/>
      <c r="AE150" s="278"/>
      <c r="AF150" s="278"/>
      <c r="AG150" s="278"/>
      <c r="AH150" s="278"/>
      <c r="AI150" s="278"/>
      <c r="AJ150" s="278"/>
      <c r="AK150" s="278"/>
      <c r="AL150" s="278"/>
      <c r="AM150" s="278"/>
      <c r="AN150" s="278"/>
      <c r="AO150" s="278"/>
      <c r="AP150" s="278"/>
      <c r="AQ150" s="278"/>
      <c r="AS150" s="223"/>
    </row>
    <row r="151" spans="3:45" ht="12.75">
      <c r="C151" s="171"/>
      <c r="D151" s="92"/>
      <c r="E151" s="93"/>
      <c r="F151" s="111" t="s">
        <v>67</v>
      </c>
      <c r="G151" s="92">
        <v>-5</v>
      </c>
      <c r="H151" s="92">
        <v>1</v>
      </c>
      <c r="I151" s="95" t="s">
        <v>329</v>
      </c>
      <c r="J151" s="99" t="s">
        <v>67</v>
      </c>
      <c r="K151" s="25" t="s">
        <v>43</v>
      </c>
      <c r="L151" s="92">
        <v>5</v>
      </c>
      <c r="M151" s="92"/>
      <c r="N151" s="6"/>
      <c r="O151" s="6"/>
      <c r="P151" s="278"/>
      <c r="Q151" s="278"/>
      <c r="R151" s="278"/>
      <c r="S151" s="278"/>
      <c r="T151" s="278"/>
      <c r="U151" s="278"/>
      <c r="V151" s="278"/>
      <c r="W151" s="278"/>
      <c r="X151" s="278"/>
      <c r="Y151" s="278"/>
      <c r="Z151" s="278"/>
      <c r="AA151" s="278"/>
      <c r="AB151" s="278"/>
      <c r="AC151" s="278"/>
      <c r="AD151" s="278"/>
      <c r="AE151" s="278"/>
      <c r="AF151" s="278"/>
      <c r="AG151" s="278"/>
      <c r="AH151" s="278"/>
      <c r="AI151" s="278"/>
      <c r="AJ151" s="278"/>
      <c r="AK151" s="278"/>
      <c r="AL151" s="278"/>
      <c r="AM151" s="278"/>
      <c r="AN151" s="278"/>
      <c r="AO151" s="278"/>
      <c r="AP151" s="278"/>
      <c r="AQ151" s="278"/>
      <c r="AS151" s="223"/>
    </row>
    <row r="152" spans="3:45" ht="12.75">
      <c r="C152" s="171"/>
      <c r="D152" s="92"/>
      <c r="E152" s="93"/>
      <c r="F152" s="111" t="s">
        <v>67</v>
      </c>
      <c r="G152" s="92" t="s">
        <v>327</v>
      </c>
      <c r="H152" s="92">
        <v>1</v>
      </c>
      <c r="I152" s="95" t="s">
        <v>215</v>
      </c>
      <c r="J152" s="25" t="s">
        <v>43</v>
      </c>
      <c r="K152" s="25" t="s">
        <v>43</v>
      </c>
      <c r="L152" s="92">
        <v>6</v>
      </c>
      <c r="M152" s="92"/>
      <c r="N152" s="6"/>
      <c r="O152" s="6"/>
      <c r="P152" s="278"/>
      <c r="Q152" s="278"/>
      <c r="R152" s="278"/>
      <c r="S152" s="278"/>
      <c r="T152" s="278"/>
      <c r="U152" s="278"/>
      <c r="V152" s="278"/>
      <c r="W152" s="278"/>
      <c r="X152" s="278"/>
      <c r="Y152" s="278"/>
      <c r="Z152" s="278"/>
      <c r="AA152" s="278"/>
      <c r="AB152" s="278"/>
      <c r="AC152" s="278"/>
      <c r="AD152" s="278"/>
      <c r="AE152" s="278"/>
      <c r="AF152" s="278"/>
      <c r="AG152" s="278"/>
      <c r="AH152" s="278"/>
      <c r="AI152" s="278"/>
      <c r="AJ152" s="278"/>
      <c r="AK152" s="278"/>
      <c r="AL152" s="278"/>
      <c r="AM152" s="278"/>
      <c r="AN152" s="278"/>
      <c r="AO152" s="278"/>
      <c r="AP152" s="278"/>
      <c r="AQ152" s="278"/>
      <c r="AS152" s="223"/>
    </row>
    <row r="153" spans="3:45" ht="12.75">
      <c r="C153" s="171"/>
      <c r="D153" s="92"/>
      <c r="E153" s="93"/>
      <c r="F153" s="94" t="s">
        <v>67</v>
      </c>
      <c r="G153" s="92" t="s">
        <v>328</v>
      </c>
      <c r="H153" s="92">
        <v>1</v>
      </c>
      <c r="I153" s="95" t="s">
        <v>216</v>
      </c>
      <c r="J153" s="25" t="s">
        <v>43</v>
      </c>
      <c r="K153" s="25" t="s">
        <v>43</v>
      </c>
      <c r="L153" s="92">
        <v>7</v>
      </c>
      <c r="M153" s="92"/>
      <c r="N153" s="6"/>
      <c r="O153" s="6"/>
      <c r="P153" s="278"/>
      <c r="Q153" s="278"/>
      <c r="R153" s="278"/>
      <c r="S153" s="278"/>
      <c r="T153" s="278"/>
      <c r="U153" s="278"/>
      <c r="V153" s="278"/>
      <c r="W153" s="278"/>
      <c r="X153" s="278"/>
      <c r="Y153" s="278"/>
      <c r="Z153" s="278"/>
      <c r="AA153" s="278"/>
      <c r="AB153" s="278"/>
      <c r="AC153" s="278"/>
      <c r="AD153" s="278"/>
      <c r="AE153" s="278"/>
      <c r="AF153" s="278"/>
      <c r="AG153" s="278"/>
      <c r="AH153" s="278"/>
      <c r="AI153" s="278"/>
      <c r="AJ153" s="278"/>
      <c r="AK153" s="278"/>
      <c r="AL153" s="278"/>
      <c r="AM153" s="278"/>
      <c r="AN153" s="278"/>
      <c r="AO153" s="278"/>
      <c r="AP153" s="278"/>
      <c r="AQ153" s="278"/>
      <c r="AS153" s="223"/>
    </row>
    <row r="154" spans="3:45" ht="12.75">
      <c r="C154" s="171"/>
      <c r="D154" s="92"/>
      <c r="E154" s="93"/>
      <c r="F154" s="111" t="s">
        <v>67</v>
      </c>
      <c r="G154" s="92">
        <v>-8</v>
      </c>
      <c r="H154" s="92">
        <v>2</v>
      </c>
      <c r="I154" s="95" t="s">
        <v>196</v>
      </c>
      <c r="J154" s="99" t="s">
        <v>67</v>
      </c>
      <c r="K154" s="25" t="s">
        <v>43</v>
      </c>
      <c r="L154" s="92">
        <v>8</v>
      </c>
      <c r="M154" s="92"/>
      <c r="N154" s="6"/>
      <c r="O154" s="6"/>
      <c r="P154" s="278"/>
      <c r="Q154" s="278"/>
      <c r="R154" s="278"/>
      <c r="S154" s="278"/>
      <c r="T154" s="278"/>
      <c r="U154" s="278"/>
      <c r="V154" s="278"/>
      <c r="W154" s="278"/>
      <c r="X154" s="278"/>
      <c r="Y154" s="278"/>
      <c r="Z154" s="278"/>
      <c r="AA154" s="278"/>
      <c r="AB154" s="278"/>
      <c r="AC154" s="278"/>
      <c r="AD154" s="278"/>
      <c r="AE154" s="278"/>
      <c r="AF154" s="278"/>
      <c r="AG154" s="278"/>
      <c r="AH154" s="278"/>
      <c r="AI154" s="278"/>
      <c r="AJ154" s="278"/>
      <c r="AK154" s="278"/>
      <c r="AL154" s="278"/>
      <c r="AM154" s="278"/>
      <c r="AN154" s="278"/>
      <c r="AO154" s="278"/>
      <c r="AP154" s="278"/>
      <c r="AQ154" s="278"/>
      <c r="AS154" s="223"/>
    </row>
    <row r="155" spans="3:45" ht="12.75">
      <c r="C155" s="171"/>
      <c r="D155" s="92"/>
      <c r="E155" s="93"/>
      <c r="F155" s="94" t="s">
        <v>67</v>
      </c>
      <c r="G155" s="92">
        <v>-9</v>
      </c>
      <c r="H155" s="92">
        <v>1</v>
      </c>
      <c r="I155" s="95" t="s">
        <v>197</v>
      </c>
      <c r="J155" s="99" t="s">
        <v>67</v>
      </c>
      <c r="K155" s="25" t="s">
        <v>43</v>
      </c>
      <c r="L155" s="92">
        <v>9</v>
      </c>
      <c r="M155" s="92"/>
      <c r="N155" s="6"/>
      <c r="O155" s="6"/>
      <c r="P155" s="278"/>
      <c r="Q155" s="278"/>
      <c r="R155" s="278"/>
      <c r="S155" s="278"/>
      <c r="T155" s="278"/>
      <c r="U155" s="278"/>
      <c r="V155" s="278"/>
      <c r="W155" s="278"/>
      <c r="X155" s="278"/>
      <c r="Y155" s="278"/>
      <c r="Z155" s="278"/>
      <c r="AA155" s="278"/>
      <c r="AB155" s="278"/>
      <c r="AC155" s="278"/>
      <c r="AD155" s="278"/>
      <c r="AE155" s="278"/>
      <c r="AF155" s="278"/>
      <c r="AG155" s="278"/>
      <c r="AH155" s="278"/>
      <c r="AI155" s="278"/>
      <c r="AJ155" s="278"/>
      <c r="AK155" s="278"/>
      <c r="AL155" s="278"/>
      <c r="AM155" s="278"/>
      <c r="AN155" s="278"/>
      <c r="AO155" s="278"/>
      <c r="AP155" s="278"/>
      <c r="AQ155" s="278"/>
      <c r="AS155" s="223"/>
    </row>
    <row r="156" ht="12.75">
      <c r="AS156" s="223"/>
    </row>
    <row r="157" spans="3:45" ht="25.5">
      <c r="C157" s="45" t="s">
        <v>325</v>
      </c>
      <c r="D157" s="251">
        <v>0</v>
      </c>
      <c r="E157" s="252" t="s">
        <v>65</v>
      </c>
      <c r="F157" s="163" t="s">
        <v>207</v>
      </c>
      <c r="G157" s="251">
        <v>-1</v>
      </c>
      <c r="H157" s="251" t="s">
        <v>12</v>
      </c>
      <c r="I157" s="253" t="s">
        <v>208</v>
      </c>
      <c r="J157" s="109" t="s">
        <v>43</v>
      </c>
      <c r="K157" s="254" t="s">
        <v>67</v>
      </c>
      <c r="L157" s="251">
        <v>1</v>
      </c>
      <c r="M157" s="251" t="s">
        <v>144</v>
      </c>
      <c r="N157" s="201" t="s">
        <v>356</v>
      </c>
      <c r="O157" s="84">
        <v>20</v>
      </c>
      <c r="P157" s="278" t="s">
        <v>357</v>
      </c>
      <c r="Q157" s="278"/>
      <c r="R157" s="278"/>
      <c r="S157" s="278"/>
      <c r="T157" s="284">
        <v>38587</v>
      </c>
      <c r="U157" s="278"/>
      <c r="V157" s="278"/>
      <c r="W157" s="278"/>
      <c r="X157" s="284">
        <v>38593</v>
      </c>
      <c r="Y157" s="278"/>
      <c r="Z157" s="278"/>
      <c r="AA157" s="278"/>
      <c r="AB157" s="278"/>
      <c r="AC157" s="278"/>
      <c r="AD157" s="278"/>
      <c r="AE157" s="278"/>
      <c r="AF157" s="278"/>
      <c r="AG157" s="278"/>
      <c r="AH157" s="278"/>
      <c r="AI157" s="278"/>
      <c r="AJ157" s="278"/>
      <c r="AK157" s="278"/>
      <c r="AL157" s="278"/>
      <c r="AM157" s="278"/>
      <c r="AN157" s="278"/>
      <c r="AO157" s="278"/>
      <c r="AP157" s="278"/>
      <c r="AQ157" s="278"/>
      <c r="AS157" s="223"/>
    </row>
    <row r="158" spans="3:45" ht="25.5">
      <c r="C158" s="176"/>
      <c r="D158" s="103"/>
      <c r="E158" s="104"/>
      <c r="F158" s="87" t="s">
        <v>330</v>
      </c>
      <c r="G158" s="103">
        <v>-2</v>
      </c>
      <c r="H158" s="103">
        <v>191</v>
      </c>
      <c r="I158" s="105" t="s">
        <v>200</v>
      </c>
      <c r="J158" s="108" t="s">
        <v>203</v>
      </c>
      <c r="K158" s="106" t="s">
        <v>43</v>
      </c>
      <c r="L158" s="103">
        <v>2</v>
      </c>
      <c r="M158" s="103"/>
      <c r="N158" s="6"/>
      <c r="O158" s="6"/>
      <c r="P158" s="278"/>
      <c r="Q158" s="278"/>
      <c r="R158" s="278"/>
      <c r="S158" s="278"/>
      <c r="T158" s="278"/>
      <c r="U158" s="278"/>
      <c r="V158" s="278"/>
      <c r="W158" s="278"/>
      <c r="X158" s="278"/>
      <c r="Y158" s="278"/>
      <c r="Z158" s="278"/>
      <c r="AA158" s="278"/>
      <c r="AB158" s="278"/>
      <c r="AC158" s="278"/>
      <c r="AD158" s="278"/>
      <c r="AE158" s="278"/>
      <c r="AF158" s="278"/>
      <c r="AG158" s="278"/>
      <c r="AH158" s="278"/>
      <c r="AI158" s="278"/>
      <c r="AJ158" s="278"/>
      <c r="AK158" s="278"/>
      <c r="AL158" s="278"/>
      <c r="AM158" s="278"/>
      <c r="AN158" s="278"/>
      <c r="AO158" s="278"/>
      <c r="AP158" s="278"/>
      <c r="AQ158" s="278"/>
      <c r="AS158" s="223"/>
    </row>
    <row r="159" spans="3:45" ht="12.75">
      <c r="C159" s="228"/>
      <c r="D159" s="158"/>
      <c r="E159" s="159"/>
      <c r="F159" s="125"/>
      <c r="G159" s="158"/>
      <c r="H159" s="158"/>
      <c r="I159" s="160"/>
      <c r="J159" s="161"/>
      <c r="K159" s="162"/>
      <c r="L159" s="158"/>
      <c r="M159" s="158"/>
      <c r="AS159" s="223"/>
    </row>
    <row r="160" spans="3:45" ht="25.5">
      <c r="C160" s="45" t="s">
        <v>326</v>
      </c>
      <c r="D160" s="251">
        <v>0</v>
      </c>
      <c r="E160" s="252" t="s">
        <v>65</v>
      </c>
      <c r="F160" s="163" t="s">
        <v>207</v>
      </c>
      <c r="G160" s="251">
        <v>-1</v>
      </c>
      <c r="H160" s="251" t="s">
        <v>12</v>
      </c>
      <c r="I160" s="253" t="s">
        <v>209</v>
      </c>
      <c r="J160" s="109" t="s">
        <v>43</v>
      </c>
      <c r="K160" s="254" t="s">
        <v>67</v>
      </c>
      <c r="L160" s="251">
        <v>1</v>
      </c>
      <c r="M160" s="251" t="s">
        <v>144</v>
      </c>
      <c r="N160" s="201" t="s">
        <v>356</v>
      </c>
      <c r="O160" s="84">
        <v>20</v>
      </c>
      <c r="P160" s="278" t="s">
        <v>357</v>
      </c>
      <c r="Q160" s="278"/>
      <c r="R160" s="278"/>
      <c r="S160" s="278"/>
      <c r="T160" s="284">
        <v>38589</v>
      </c>
      <c r="U160" s="278"/>
      <c r="V160" s="278"/>
      <c r="W160" s="278"/>
      <c r="X160" s="284">
        <v>38595</v>
      </c>
      <c r="Y160" s="278"/>
      <c r="Z160" s="278"/>
      <c r="AA160" s="278"/>
      <c r="AB160" s="278"/>
      <c r="AC160" s="278"/>
      <c r="AD160" s="278"/>
      <c r="AE160" s="278"/>
      <c r="AF160" s="278"/>
      <c r="AG160" s="278"/>
      <c r="AH160" s="278"/>
      <c r="AI160" s="278"/>
      <c r="AJ160" s="278"/>
      <c r="AK160" s="278"/>
      <c r="AL160" s="278"/>
      <c r="AM160" s="278"/>
      <c r="AN160" s="278"/>
      <c r="AO160" s="278"/>
      <c r="AP160" s="278"/>
      <c r="AQ160" s="278"/>
      <c r="AS160" s="223"/>
    </row>
    <row r="161" spans="3:45" ht="25.5">
      <c r="C161" s="176"/>
      <c r="D161" s="103"/>
      <c r="E161" s="104"/>
      <c r="F161" s="87" t="s">
        <v>331</v>
      </c>
      <c r="G161" s="103">
        <v>-2</v>
      </c>
      <c r="H161" s="103">
        <v>191</v>
      </c>
      <c r="I161" s="105" t="s">
        <v>200</v>
      </c>
      <c r="J161" s="108" t="s">
        <v>203</v>
      </c>
      <c r="K161" s="106" t="s">
        <v>43</v>
      </c>
      <c r="L161" s="103">
        <v>2</v>
      </c>
      <c r="M161" s="103"/>
      <c r="N161" s="84"/>
      <c r="O161" s="84"/>
      <c r="P161" s="278"/>
      <c r="Q161" s="278"/>
      <c r="R161" s="278"/>
      <c r="S161" s="278"/>
      <c r="T161" s="278"/>
      <c r="U161" s="278"/>
      <c r="V161" s="278"/>
      <c r="W161" s="278"/>
      <c r="X161" s="278"/>
      <c r="Y161" s="278"/>
      <c r="Z161" s="278"/>
      <c r="AA161" s="278"/>
      <c r="AB161" s="278"/>
      <c r="AC161" s="278"/>
      <c r="AD161" s="278"/>
      <c r="AE161" s="278"/>
      <c r="AF161" s="278"/>
      <c r="AG161" s="278"/>
      <c r="AH161" s="278"/>
      <c r="AI161" s="278"/>
      <c r="AJ161" s="278"/>
      <c r="AK161" s="278"/>
      <c r="AL161" s="278"/>
      <c r="AM161" s="278"/>
      <c r="AN161" s="278"/>
      <c r="AO161" s="278"/>
      <c r="AP161" s="278"/>
      <c r="AQ161" s="278"/>
      <c r="AS161" s="223"/>
    </row>
    <row r="162" spans="3:45" ht="12.75">
      <c r="C162" s="255"/>
      <c r="D162" s="232"/>
      <c r="E162" s="232"/>
      <c r="F162" s="200"/>
      <c r="G162" s="232"/>
      <c r="H162" s="232"/>
      <c r="I162" s="232"/>
      <c r="J162" s="200"/>
      <c r="K162" s="200"/>
      <c r="L162" s="200"/>
      <c r="M162" s="200"/>
      <c r="N162" s="200"/>
      <c r="O162" s="200"/>
      <c r="P162" s="200"/>
      <c r="Q162" s="200"/>
      <c r="R162" s="200"/>
      <c r="S162" s="200"/>
      <c r="T162" s="200"/>
      <c r="U162" s="200"/>
      <c r="V162" s="200"/>
      <c r="W162" s="200"/>
      <c r="X162" s="200"/>
      <c r="Y162" s="200"/>
      <c r="Z162" s="200"/>
      <c r="AA162" s="200"/>
      <c r="AB162" s="200"/>
      <c r="AC162" s="200"/>
      <c r="AD162" s="200"/>
      <c r="AE162" s="200"/>
      <c r="AF162" s="200"/>
      <c r="AG162" s="200"/>
      <c r="AH162" s="200"/>
      <c r="AI162" s="200"/>
      <c r="AJ162" s="200"/>
      <c r="AK162" s="200"/>
      <c r="AL162" s="200"/>
      <c r="AM162" s="200"/>
      <c r="AN162" s="200"/>
      <c r="AO162" s="200"/>
      <c r="AP162" s="200"/>
      <c r="AQ162" s="200"/>
      <c r="AS162" s="223"/>
    </row>
    <row r="163" spans="3:45" ht="25.5">
      <c r="C163" s="45" t="s">
        <v>327</v>
      </c>
      <c r="D163" s="251">
        <v>0</v>
      </c>
      <c r="E163" s="252" t="s">
        <v>65</v>
      </c>
      <c r="F163" s="163" t="s">
        <v>207</v>
      </c>
      <c r="G163" s="251">
        <v>-1</v>
      </c>
      <c r="H163" s="251" t="s">
        <v>12</v>
      </c>
      <c r="I163" s="253" t="s">
        <v>215</v>
      </c>
      <c r="J163" s="109" t="s">
        <v>43</v>
      </c>
      <c r="K163" s="254" t="s">
        <v>67</v>
      </c>
      <c r="L163" s="251">
        <v>1</v>
      </c>
      <c r="M163" s="251" t="s">
        <v>144</v>
      </c>
      <c r="N163" s="201" t="s">
        <v>356</v>
      </c>
      <c r="O163" s="84">
        <v>50</v>
      </c>
      <c r="P163" s="278" t="s">
        <v>357</v>
      </c>
      <c r="Q163" s="278"/>
      <c r="R163" s="278"/>
      <c r="S163" s="278"/>
      <c r="T163" s="278"/>
      <c r="U163" s="278"/>
      <c r="V163" s="278"/>
      <c r="W163" s="278"/>
      <c r="X163" s="278"/>
      <c r="Y163" s="278"/>
      <c r="Z163" s="278"/>
      <c r="AA163" s="278"/>
      <c r="AB163" s="278"/>
      <c r="AC163" s="278"/>
      <c r="AD163" s="278"/>
      <c r="AE163" s="278"/>
      <c r="AF163" s="278"/>
      <c r="AG163" s="278"/>
      <c r="AH163" s="278"/>
      <c r="AI163" s="278"/>
      <c r="AJ163" s="278"/>
      <c r="AK163" s="278"/>
      <c r="AL163" s="278"/>
      <c r="AM163" s="278"/>
      <c r="AN163" s="278"/>
      <c r="AO163" s="278"/>
      <c r="AP163" s="278"/>
      <c r="AQ163" s="278"/>
      <c r="AS163" s="223"/>
    </row>
    <row r="164" spans="3:45" ht="25.5">
      <c r="C164" s="176"/>
      <c r="D164" s="103"/>
      <c r="E164" s="104"/>
      <c r="F164" s="87" t="s">
        <v>332</v>
      </c>
      <c r="G164" s="103">
        <v>-2</v>
      </c>
      <c r="H164" s="103">
        <v>191</v>
      </c>
      <c r="I164" s="105" t="s">
        <v>202</v>
      </c>
      <c r="J164" s="108" t="s">
        <v>203</v>
      </c>
      <c r="K164" s="106" t="s">
        <v>43</v>
      </c>
      <c r="L164" s="103">
        <v>2</v>
      </c>
      <c r="M164" s="103"/>
      <c r="N164" s="84"/>
      <c r="O164" s="84"/>
      <c r="P164" s="278"/>
      <c r="Q164" s="278"/>
      <c r="R164" s="278"/>
      <c r="S164" s="278"/>
      <c r="T164" s="278"/>
      <c r="U164" s="278"/>
      <c r="V164" s="278"/>
      <c r="W164" s="278"/>
      <c r="X164" s="278"/>
      <c r="Y164" s="278"/>
      <c r="Z164" s="278"/>
      <c r="AA164" s="278"/>
      <c r="AB164" s="278"/>
      <c r="AC164" s="278"/>
      <c r="AD164" s="278"/>
      <c r="AE164" s="278"/>
      <c r="AF164" s="278"/>
      <c r="AG164" s="278"/>
      <c r="AH164" s="278"/>
      <c r="AI164" s="278"/>
      <c r="AJ164" s="278"/>
      <c r="AK164" s="278"/>
      <c r="AL164" s="278"/>
      <c r="AM164" s="278"/>
      <c r="AN164" s="278"/>
      <c r="AO164" s="278"/>
      <c r="AP164" s="278"/>
      <c r="AQ164" s="278"/>
      <c r="AS164" s="223"/>
    </row>
    <row r="165" spans="3:45" ht="12.75">
      <c r="C165" s="228"/>
      <c r="D165" s="158"/>
      <c r="E165" s="159"/>
      <c r="F165" s="125"/>
      <c r="G165" s="158"/>
      <c r="H165" s="158"/>
      <c r="I165" s="160"/>
      <c r="J165" s="161"/>
      <c r="K165" s="162"/>
      <c r="L165" s="158"/>
      <c r="M165" s="158"/>
      <c r="N165" s="200"/>
      <c r="O165" s="200"/>
      <c r="P165" s="200"/>
      <c r="Q165" s="200"/>
      <c r="R165" s="200"/>
      <c r="S165" s="200"/>
      <c r="T165" s="200"/>
      <c r="U165" s="200"/>
      <c r="V165" s="200"/>
      <c r="W165" s="200"/>
      <c r="X165" s="200"/>
      <c r="Y165" s="200"/>
      <c r="Z165" s="200"/>
      <c r="AA165" s="200"/>
      <c r="AB165" s="200"/>
      <c r="AC165" s="200"/>
      <c r="AD165" s="200"/>
      <c r="AE165" s="200"/>
      <c r="AF165" s="200"/>
      <c r="AG165" s="200"/>
      <c r="AH165" s="200"/>
      <c r="AI165" s="200"/>
      <c r="AJ165" s="200"/>
      <c r="AK165" s="200"/>
      <c r="AL165" s="200"/>
      <c r="AM165" s="200"/>
      <c r="AN165" s="200"/>
      <c r="AO165" s="200"/>
      <c r="AP165" s="200"/>
      <c r="AQ165" s="200"/>
      <c r="AS165" s="223"/>
    </row>
    <row r="166" spans="3:45" ht="25.5">
      <c r="C166" s="45" t="s">
        <v>328</v>
      </c>
      <c r="D166" s="251">
        <v>0</v>
      </c>
      <c r="E166" s="252" t="s">
        <v>65</v>
      </c>
      <c r="F166" s="163" t="s">
        <v>207</v>
      </c>
      <c r="G166" s="251">
        <v>-1</v>
      </c>
      <c r="H166" s="251" t="s">
        <v>12</v>
      </c>
      <c r="I166" s="253" t="s">
        <v>216</v>
      </c>
      <c r="J166" s="109" t="s">
        <v>43</v>
      </c>
      <c r="K166" s="254" t="s">
        <v>67</v>
      </c>
      <c r="L166" s="251">
        <v>1</v>
      </c>
      <c r="M166" s="251" t="s">
        <v>144</v>
      </c>
      <c r="N166" s="201" t="s">
        <v>356</v>
      </c>
      <c r="O166" s="84">
        <v>50</v>
      </c>
      <c r="P166" s="278" t="s">
        <v>357</v>
      </c>
      <c r="Q166" s="278"/>
      <c r="R166" s="278"/>
      <c r="S166" s="278"/>
      <c r="T166" s="278"/>
      <c r="U166" s="278"/>
      <c r="V166" s="278"/>
      <c r="W166" s="278"/>
      <c r="X166" s="278"/>
      <c r="Y166" s="278"/>
      <c r="Z166" s="278"/>
      <c r="AA166" s="278"/>
      <c r="AB166" s="278"/>
      <c r="AC166" s="278"/>
      <c r="AD166" s="278"/>
      <c r="AE166" s="278"/>
      <c r="AF166" s="278"/>
      <c r="AG166" s="278"/>
      <c r="AH166" s="278"/>
      <c r="AI166" s="278"/>
      <c r="AJ166" s="278"/>
      <c r="AK166" s="278"/>
      <c r="AL166" s="278"/>
      <c r="AM166" s="278"/>
      <c r="AN166" s="278"/>
      <c r="AO166" s="278"/>
      <c r="AP166" s="278"/>
      <c r="AQ166" s="278"/>
      <c r="AS166" s="223"/>
    </row>
    <row r="167" spans="3:45" ht="25.5">
      <c r="C167" s="176"/>
      <c r="D167" s="103"/>
      <c r="E167" s="104"/>
      <c r="F167" s="87" t="s">
        <v>333</v>
      </c>
      <c r="G167" s="103">
        <v>-2</v>
      </c>
      <c r="H167" s="103">
        <v>191</v>
      </c>
      <c r="I167" s="105" t="s">
        <v>202</v>
      </c>
      <c r="J167" s="108" t="s">
        <v>203</v>
      </c>
      <c r="K167" s="106" t="s">
        <v>43</v>
      </c>
      <c r="L167" s="103">
        <v>2</v>
      </c>
      <c r="M167" s="103"/>
      <c r="N167" s="84"/>
      <c r="O167" s="84"/>
      <c r="P167" s="278"/>
      <c r="Q167" s="278"/>
      <c r="R167" s="278"/>
      <c r="S167" s="278"/>
      <c r="T167" s="278"/>
      <c r="U167" s="278"/>
      <c r="V167" s="278"/>
      <c r="W167" s="278"/>
      <c r="X167" s="278"/>
      <c r="Y167" s="278"/>
      <c r="Z167" s="278"/>
      <c r="AA167" s="278"/>
      <c r="AB167" s="278"/>
      <c r="AC167" s="278"/>
      <c r="AD167" s="278"/>
      <c r="AE167" s="278"/>
      <c r="AF167" s="278"/>
      <c r="AG167" s="278"/>
      <c r="AH167" s="278"/>
      <c r="AI167" s="278"/>
      <c r="AJ167" s="278"/>
      <c r="AK167" s="278"/>
      <c r="AL167" s="278"/>
      <c r="AM167" s="278"/>
      <c r="AN167" s="278"/>
      <c r="AO167" s="278"/>
      <c r="AP167" s="278"/>
      <c r="AQ167" s="278"/>
      <c r="AS167" s="223"/>
    </row>
    <row r="169" spans="3:45" ht="12.75">
      <c r="C169" s="38" t="s">
        <v>145</v>
      </c>
      <c r="D169" s="58">
        <v>0</v>
      </c>
      <c r="E169" s="59" t="s">
        <v>65</v>
      </c>
      <c r="F169" s="60" t="s">
        <v>145</v>
      </c>
      <c r="G169" s="58">
        <v>-1</v>
      </c>
      <c r="H169" s="58" t="s">
        <v>12</v>
      </c>
      <c r="I169" s="61" t="s">
        <v>147</v>
      </c>
      <c r="J169" s="46" t="s">
        <v>43</v>
      </c>
      <c r="K169" s="62" t="s">
        <v>67</v>
      </c>
      <c r="L169" s="58">
        <v>1</v>
      </c>
      <c r="M169" s="58" t="s">
        <v>38</v>
      </c>
      <c r="N169" s="8" t="s">
        <v>322</v>
      </c>
      <c r="O169" s="6">
        <v>40</v>
      </c>
      <c r="P169" s="278"/>
      <c r="Q169" s="278"/>
      <c r="R169" s="278"/>
      <c r="S169" s="278"/>
      <c r="T169" s="278"/>
      <c r="U169" s="278"/>
      <c r="V169" s="278"/>
      <c r="W169" s="278"/>
      <c r="X169" s="278"/>
      <c r="Y169" s="278"/>
      <c r="Z169" s="278"/>
      <c r="AA169" s="278"/>
      <c r="AB169" s="278"/>
      <c r="AC169" s="278"/>
      <c r="AD169" s="278"/>
      <c r="AE169" s="278"/>
      <c r="AF169" s="278"/>
      <c r="AG169" s="278"/>
      <c r="AH169" s="278"/>
      <c r="AI169" s="278"/>
      <c r="AJ169" s="278"/>
      <c r="AK169" s="278"/>
      <c r="AL169" s="278"/>
      <c r="AM169" s="278"/>
      <c r="AN169" s="278"/>
      <c r="AO169" s="278"/>
      <c r="AP169" s="278"/>
      <c r="AQ169" s="278"/>
      <c r="AS169" s="223"/>
    </row>
    <row r="170" spans="3:45" ht="12.75">
      <c r="C170" s="171"/>
      <c r="D170" s="92"/>
      <c r="E170" s="93"/>
      <c r="F170" s="94" t="s">
        <v>67</v>
      </c>
      <c r="G170" s="92" t="s">
        <v>325</v>
      </c>
      <c r="H170" s="92">
        <v>1</v>
      </c>
      <c r="I170" s="95" t="s">
        <v>180</v>
      </c>
      <c r="J170" s="25" t="s">
        <v>43</v>
      </c>
      <c r="K170" s="25" t="s">
        <v>43</v>
      </c>
      <c r="L170" s="92">
        <v>2</v>
      </c>
      <c r="M170" s="92"/>
      <c r="N170" s="6"/>
      <c r="O170" s="6"/>
      <c r="P170" s="278"/>
      <c r="Q170" s="278"/>
      <c r="R170" s="278"/>
      <c r="S170" s="278"/>
      <c r="T170" s="278"/>
      <c r="U170" s="278"/>
      <c r="V170" s="278"/>
      <c r="W170" s="278"/>
      <c r="X170" s="278"/>
      <c r="Y170" s="278"/>
      <c r="Z170" s="278"/>
      <c r="AA170" s="278"/>
      <c r="AB170" s="278"/>
      <c r="AC170" s="278"/>
      <c r="AD170" s="278"/>
      <c r="AE170" s="278"/>
      <c r="AF170" s="278"/>
      <c r="AG170" s="278"/>
      <c r="AH170" s="278"/>
      <c r="AI170" s="278"/>
      <c r="AJ170" s="278"/>
      <c r="AK170" s="278"/>
      <c r="AL170" s="278"/>
      <c r="AM170" s="278"/>
      <c r="AN170" s="278"/>
      <c r="AO170" s="278"/>
      <c r="AP170" s="278"/>
      <c r="AQ170" s="278"/>
      <c r="AS170" s="223"/>
    </row>
    <row r="171" spans="3:45" ht="12.75">
      <c r="C171" s="171"/>
      <c r="D171" s="92"/>
      <c r="E171" s="93"/>
      <c r="F171" s="111" t="s">
        <v>67</v>
      </c>
      <c r="G171" s="92" t="s">
        <v>326</v>
      </c>
      <c r="H171" s="92">
        <v>1</v>
      </c>
      <c r="I171" s="95" t="s">
        <v>181</v>
      </c>
      <c r="J171" s="25" t="s">
        <v>43</v>
      </c>
      <c r="K171" s="25" t="s">
        <v>43</v>
      </c>
      <c r="L171" s="92">
        <v>3</v>
      </c>
      <c r="M171" s="92"/>
      <c r="N171" s="6"/>
      <c r="O171" s="6"/>
      <c r="P171" s="278"/>
      <c r="Q171" s="278"/>
      <c r="R171" s="278"/>
      <c r="S171" s="278"/>
      <c r="T171" s="278"/>
      <c r="U171" s="278"/>
      <c r="V171" s="278"/>
      <c r="W171" s="278"/>
      <c r="X171" s="278"/>
      <c r="Y171" s="278"/>
      <c r="Z171" s="278"/>
      <c r="AA171" s="278"/>
      <c r="AB171" s="278"/>
      <c r="AC171" s="278"/>
      <c r="AD171" s="278"/>
      <c r="AE171" s="278"/>
      <c r="AF171" s="278"/>
      <c r="AG171" s="278"/>
      <c r="AH171" s="278"/>
      <c r="AI171" s="278"/>
      <c r="AJ171" s="278"/>
      <c r="AK171" s="278"/>
      <c r="AL171" s="278"/>
      <c r="AM171" s="278"/>
      <c r="AN171" s="278"/>
      <c r="AO171" s="278"/>
      <c r="AP171" s="278"/>
      <c r="AQ171" s="278"/>
      <c r="AS171" s="223"/>
    </row>
    <row r="172" spans="3:45" ht="12.75">
      <c r="C172" s="171"/>
      <c r="D172" s="92"/>
      <c r="E172" s="93"/>
      <c r="F172" s="94" t="s">
        <v>178</v>
      </c>
      <c r="G172" s="92">
        <v>-4</v>
      </c>
      <c r="H172" s="92">
        <v>1</v>
      </c>
      <c r="I172" s="95" t="s">
        <v>179</v>
      </c>
      <c r="J172" s="99" t="s">
        <v>67</v>
      </c>
      <c r="K172" s="25" t="s">
        <v>43</v>
      </c>
      <c r="L172" s="92">
        <v>4</v>
      </c>
      <c r="M172" s="92"/>
      <c r="N172" s="6"/>
      <c r="O172" s="6"/>
      <c r="P172" s="278"/>
      <c r="Q172" s="278"/>
      <c r="R172" s="278"/>
      <c r="S172" s="278"/>
      <c r="T172" s="278"/>
      <c r="U172" s="278"/>
      <c r="V172" s="278"/>
      <c r="W172" s="278"/>
      <c r="X172" s="278"/>
      <c r="Y172" s="278"/>
      <c r="Z172" s="278"/>
      <c r="AA172" s="278"/>
      <c r="AB172" s="278"/>
      <c r="AC172" s="278"/>
      <c r="AD172" s="278"/>
      <c r="AE172" s="278"/>
      <c r="AF172" s="278"/>
      <c r="AG172" s="278"/>
      <c r="AH172" s="278"/>
      <c r="AI172" s="278"/>
      <c r="AJ172" s="278"/>
      <c r="AK172" s="278"/>
      <c r="AL172" s="278"/>
      <c r="AM172" s="278"/>
      <c r="AN172" s="278"/>
      <c r="AO172" s="278"/>
      <c r="AP172" s="278"/>
      <c r="AQ172" s="278"/>
      <c r="AS172" s="223"/>
    </row>
    <row r="173" spans="3:45" ht="12.75">
      <c r="C173" s="171"/>
      <c r="D173" s="92"/>
      <c r="E173" s="93"/>
      <c r="F173" s="111" t="s">
        <v>67</v>
      </c>
      <c r="G173" s="92">
        <v>-5</v>
      </c>
      <c r="H173" s="92">
        <v>1</v>
      </c>
      <c r="I173" s="95" t="s">
        <v>338</v>
      </c>
      <c r="J173" s="99" t="s">
        <v>67</v>
      </c>
      <c r="K173" s="25" t="s">
        <v>43</v>
      </c>
      <c r="L173" s="92">
        <v>5</v>
      </c>
      <c r="M173" s="92"/>
      <c r="N173" s="6"/>
      <c r="O173" s="6"/>
      <c r="P173" s="278"/>
      <c r="Q173" s="278"/>
      <c r="R173" s="278"/>
      <c r="S173" s="278"/>
      <c r="T173" s="278"/>
      <c r="U173" s="278"/>
      <c r="V173" s="278"/>
      <c r="W173" s="278"/>
      <c r="X173" s="278"/>
      <c r="Y173" s="278"/>
      <c r="Z173" s="278"/>
      <c r="AA173" s="278"/>
      <c r="AB173" s="278"/>
      <c r="AC173" s="278"/>
      <c r="AD173" s="278"/>
      <c r="AE173" s="278"/>
      <c r="AF173" s="278"/>
      <c r="AG173" s="278"/>
      <c r="AH173" s="278"/>
      <c r="AI173" s="278"/>
      <c r="AJ173" s="278"/>
      <c r="AK173" s="278"/>
      <c r="AL173" s="278"/>
      <c r="AM173" s="278"/>
      <c r="AN173" s="278"/>
      <c r="AO173" s="278"/>
      <c r="AP173" s="278"/>
      <c r="AQ173" s="278"/>
      <c r="AS173" s="223"/>
    </row>
    <row r="174" spans="3:45" ht="12.75">
      <c r="C174" s="171"/>
      <c r="D174" s="92"/>
      <c r="E174" s="93"/>
      <c r="F174" s="111" t="s">
        <v>67</v>
      </c>
      <c r="G174" s="92" t="s">
        <v>327</v>
      </c>
      <c r="H174" s="92">
        <v>1</v>
      </c>
      <c r="I174" s="95" t="s">
        <v>189</v>
      </c>
      <c r="J174" s="25" t="s">
        <v>43</v>
      </c>
      <c r="K174" s="25" t="s">
        <v>43</v>
      </c>
      <c r="L174" s="92">
        <v>6</v>
      </c>
      <c r="M174" s="92"/>
      <c r="N174" s="6"/>
      <c r="O174" s="6"/>
      <c r="P174" s="278"/>
      <c r="Q174" s="278"/>
      <c r="R174" s="278"/>
      <c r="S174" s="278"/>
      <c r="T174" s="278"/>
      <c r="U174" s="278"/>
      <c r="V174" s="278"/>
      <c r="W174" s="278"/>
      <c r="X174" s="278"/>
      <c r="Y174" s="278"/>
      <c r="Z174" s="278"/>
      <c r="AA174" s="278"/>
      <c r="AB174" s="278"/>
      <c r="AC174" s="278"/>
      <c r="AD174" s="278"/>
      <c r="AE174" s="278"/>
      <c r="AF174" s="278"/>
      <c r="AG174" s="278"/>
      <c r="AH174" s="278"/>
      <c r="AI174" s="278"/>
      <c r="AJ174" s="278"/>
      <c r="AK174" s="278"/>
      <c r="AL174" s="278"/>
      <c r="AM174" s="278"/>
      <c r="AN174" s="278"/>
      <c r="AO174" s="278"/>
      <c r="AP174" s="278"/>
      <c r="AQ174" s="278"/>
      <c r="AS174" s="223"/>
    </row>
    <row r="175" spans="3:45" ht="12.75">
      <c r="C175" s="171"/>
      <c r="D175" s="92"/>
      <c r="E175" s="93"/>
      <c r="F175" s="94" t="s">
        <v>67</v>
      </c>
      <c r="G175" s="92" t="s">
        <v>328</v>
      </c>
      <c r="H175" s="92">
        <v>1</v>
      </c>
      <c r="I175" s="95" t="s">
        <v>188</v>
      </c>
      <c r="J175" s="25" t="s">
        <v>43</v>
      </c>
      <c r="K175" s="25" t="s">
        <v>43</v>
      </c>
      <c r="L175" s="92">
        <v>7</v>
      </c>
      <c r="M175" s="92"/>
      <c r="N175" s="6"/>
      <c r="O175" s="6"/>
      <c r="P175" s="278"/>
      <c r="Q175" s="278"/>
      <c r="R175" s="278"/>
      <c r="S175" s="278"/>
      <c r="T175" s="278"/>
      <c r="U175" s="278"/>
      <c r="V175" s="278"/>
      <c r="W175" s="278"/>
      <c r="X175" s="278"/>
      <c r="Y175" s="278"/>
      <c r="Z175" s="278"/>
      <c r="AA175" s="278"/>
      <c r="AB175" s="278"/>
      <c r="AC175" s="278"/>
      <c r="AD175" s="278"/>
      <c r="AE175" s="278"/>
      <c r="AF175" s="278"/>
      <c r="AG175" s="278"/>
      <c r="AH175" s="278"/>
      <c r="AI175" s="278"/>
      <c r="AJ175" s="278"/>
      <c r="AK175" s="278"/>
      <c r="AL175" s="278"/>
      <c r="AM175" s="278"/>
      <c r="AN175" s="278"/>
      <c r="AO175" s="278"/>
      <c r="AP175" s="278"/>
      <c r="AQ175" s="278"/>
      <c r="AS175" s="223"/>
    </row>
    <row r="176" spans="3:45" ht="12.75">
      <c r="C176" s="171"/>
      <c r="D176" s="92"/>
      <c r="E176" s="93"/>
      <c r="F176" s="111" t="s">
        <v>67</v>
      </c>
      <c r="G176" s="92">
        <v>-8</v>
      </c>
      <c r="H176" s="92">
        <v>2</v>
      </c>
      <c r="I176" s="95" t="s">
        <v>196</v>
      </c>
      <c r="J176" s="99" t="s">
        <v>67</v>
      </c>
      <c r="K176" s="25" t="s">
        <v>43</v>
      </c>
      <c r="L176" s="92">
        <v>8</v>
      </c>
      <c r="M176" s="92"/>
      <c r="N176" s="6"/>
      <c r="O176" s="6"/>
      <c r="P176" s="278"/>
      <c r="Q176" s="278"/>
      <c r="R176" s="278"/>
      <c r="S176" s="278"/>
      <c r="T176" s="278"/>
      <c r="U176" s="278"/>
      <c r="V176" s="278"/>
      <c r="W176" s="278"/>
      <c r="X176" s="278"/>
      <c r="Y176" s="278"/>
      <c r="Z176" s="278"/>
      <c r="AA176" s="278"/>
      <c r="AB176" s="278"/>
      <c r="AC176" s="278"/>
      <c r="AD176" s="278"/>
      <c r="AE176" s="278"/>
      <c r="AF176" s="278"/>
      <c r="AG176" s="278"/>
      <c r="AH176" s="278"/>
      <c r="AI176" s="278"/>
      <c r="AJ176" s="278"/>
      <c r="AK176" s="278"/>
      <c r="AL176" s="278"/>
      <c r="AM176" s="278"/>
      <c r="AN176" s="278"/>
      <c r="AO176" s="278"/>
      <c r="AP176" s="278"/>
      <c r="AQ176" s="278"/>
      <c r="AS176" s="223"/>
    </row>
    <row r="177" spans="3:45" ht="12.75">
      <c r="C177" s="171"/>
      <c r="D177" s="92"/>
      <c r="E177" s="93"/>
      <c r="F177" s="94" t="s">
        <v>67</v>
      </c>
      <c r="G177" s="92">
        <v>-9</v>
      </c>
      <c r="H177" s="92">
        <v>1</v>
      </c>
      <c r="I177" s="95" t="s">
        <v>197</v>
      </c>
      <c r="J177" s="99" t="s">
        <v>67</v>
      </c>
      <c r="K177" s="25" t="s">
        <v>43</v>
      </c>
      <c r="L177" s="92">
        <v>9</v>
      </c>
      <c r="M177" s="92"/>
      <c r="N177" s="6"/>
      <c r="O177" s="6"/>
      <c r="P177" s="278"/>
      <c r="Q177" s="278"/>
      <c r="R177" s="278"/>
      <c r="S177" s="278"/>
      <c r="T177" s="278"/>
      <c r="U177" s="278"/>
      <c r="V177" s="278"/>
      <c r="W177" s="278"/>
      <c r="X177" s="278"/>
      <c r="Y177" s="278"/>
      <c r="Z177" s="278"/>
      <c r="AA177" s="278"/>
      <c r="AB177" s="278"/>
      <c r="AC177" s="278"/>
      <c r="AD177" s="278"/>
      <c r="AE177" s="278"/>
      <c r="AF177" s="278"/>
      <c r="AG177" s="278"/>
      <c r="AH177" s="278"/>
      <c r="AI177" s="278"/>
      <c r="AJ177" s="278"/>
      <c r="AK177" s="278"/>
      <c r="AL177" s="278"/>
      <c r="AM177" s="278"/>
      <c r="AN177" s="278"/>
      <c r="AO177" s="278"/>
      <c r="AP177" s="278"/>
      <c r="AQ177" s="278"/>
      <c r="AS177" s="223"/>
    </row>
    <row r="178" ht="12.75">
      <c r="AS178" s="223"/>
    </row>
    <row r="179" spans="3:45" ht="25.5">
      <c r="C179" s="45" t="s">
        <v>334</v>
      </c>
      <c r="D179" s="251">
        <v>0</v>
      </c>
      <c r="E179" s="252" t="s">
        <v>65</v>
      </c>
      <c r="F179" s="163" t="s">
        <v>207</v>
      </c>
      <c r="G179" s="251">
        <v>-1</v>
      </c>
      <c r="H179" s="251" t="s">
        <v>12</v>
      </c>
      <c r="I179" s="253" t="s">
        <v>180</v>
      </c>
      <c r="J179" s="109" t="s">
        <v>43</v>
      </c>
      <c r="K179" s="254" t="s">
        <v>67</v>
      </c>
      <c r="L179" s="251">
        <v>1</v>
      </c>
      <c r="M179" s="251" t="s">
        <v>145</v>
      </c>
      <c r="N179" s="201" t="s">
        <v>358</v>
      </c>
      <c r="O179" s="84">
        <v>30</v>
      </c>
      <c r="P179" s="278" t="s">
        <v>357</v>
      </c>
      <c r="Q179" s="278"/>
      <c r="R179" s="278"/>
      <c r="S179" s="278"/>
      <c r="T179" s="278"/>
      <c r="U179" s="278"/>
      <c r="V179" s="278"/>
      <c r="W179" s="278"/>
      <c r="X179" s="278"/>
      <c r="Y179" s="278"/>
      <c r="Z179" s="278"/>
      <c r="AA179" s="278"/>
      <c r="AB179" s="278"/>
      <c r="AC179" s="278"/>
      <c r="AD179" s="278"/>
      <c r="AE179" s="278"/>
      <c r="AF179" s="278"/>
      <c r="AG179" s="278"/>
      <c r="AH179" s="278"/>
      <c r="AI179" s="278"/>
      <c r="AJ179" s="278"/>
      <c r="AK179" s="278"/>
      <c r="AL179" s="278"/>
      <c r="AM179" s="278"/>
      <c r="AN179" s="278"/>
      <c r="AO179" s="278"/>
      <c r="AP179" s="278"/>
      <c r="AQ179" s="278"/>
      <c r="AS179" s="223"/>
    </row>
    <row r="180" spans="3:45" ht="25.5">
      <c r="C180" s="176"/>
      <c r="D180" s="103"/>
      <c r="E180" s="104"/>
      <c r="F180" s="87" t="s">
        <v>339</v>
      </c>
      <c r="G180" s="103">
        <v>-2</v>
      </c>
      <c r="H180" s="103">
        <v>191</v>
      </c>
      <c r="I180" s="105" t="s">
        <v>200</v>
      </c>
      <c r="J180" s="108" t="s">
        <v>203</v>
      </c>
      <c r="K180" s="106" t="s">
        <v>43</v>
      </c>
      <c r="L180" s="103">
        <v>2</v>
      </c>
      <c r="M180" s="103"/>
      <c r="N180" s="84"/>
      <c r="O180" s="84"/>
      <c r="P180" s="278"/>
      <c r="Q180" s="278"/>
      <c r="R180" s="278"/>
      <c r="S180" s="278"/>
      <c r="T180" s="278"/>
      <c r="U180" s="278"/>
      <c r="V180" s="278"/>
      <c r="W180" s="278"/>
      <c r="X180" s="278"/>
      <c r="Y180" s="278"/>
      <c r="Z180" s="278"/>
      <c r="AA180" s="278"/>
      <c r="AB180" s="278"/>
      <c r="AC180" s="278"/>
      <c r="AD180" s="278"/>
      <c r="AE180" s="278"/>
      <c r="AF180" s="278"/>
      <c r="AG180" s="278"/>
      <c r="AH180" s="278"/>
      <c r="AI180" s="278"/>
      <c r="AJ180" s="278"/>
      <c r="AK180" s="278"/>
      <c r="AL180" s="278"/>
      <c r="AM180" s="278"/>
      <c r="AN180" s="278"/>
      <c r="AO180" s="278"/>
      <c r="AP180" s="278"/>
      <c r="AQ180" s="278"/>
      <c r="AS180" s="223"/>
    </row>
    <row r="181" spans="3:45" ht="12.75">
      <c r="C181" s="228"/>
      <c r="D181" s="158"/>
      <c r="E181" s="159"/>
      <c r="F181" s="125"/>
      <c r="G181" s="158"/>
      <c r="H181" s="158"/>
      <c r="I181" s="160"/>
      <c r="J181" s="161"/>
      <c r="K181" s="162"/>
      <c r="L181" s="158"/>
      <c r="M181" s="158"/>
      <c r="N181" s="200"/>
      <c r="O181" s="200"/>
      <c r="P181" s="200"/>
      <c r="Q181" s="200"/>
      <c r="R181" s="200"/>
      <c r="S181" s="200"/>
      <c r="T181" s="200"/>
      <c r="U181" s="200"/>
      <c r="V181" s="200"/>
      <c r="W181" s="200"/>
      <c r="X181" s="200"/>
      <c r="Y181" s="200"/>
      <c r="Z181" s="200"/>
      <c r="AA181" s="200"/>
      <c r="AB181" s="200"/>
      <c r="AC181" s="200"/>
      <c r="AD181" s="200"/>
      <c r="AE181" s="200"/>
      <c r="AF181" s="200"/>
      <c r="AG181" s="200"/>
      <c r="AH181" s="200"/>
      <c r="AI181" s="200"/>
      <c r="AJ181" s="200"/>
      <c r="AK181" s="200"/>
      <c r="AL181" s="200"/>
      <c r="AM181" s="200"/>
      <c r="AN181" s="200"/>
      <c r="AO181" s="200"/>
      <c r="AP181" s="200"/>
      <c r="AQ181" s="200"/>
      <c r="AS181" s="223"/>
    </row>
    <row r="182" spans="3:45" ht="25.5">
      <c r="C182" s="45" t="s">
        <v>335</v>
      </c>
      <c r="D182" s="251">
        <v>0</v>
      </c>
      <c r="E182" s="252" t="s">
        <v>65</v>
      </c>
      <c r="F182" s="163" t="s">
        <v>207</v>
      </c>
      <c r="G182" s="251">
        <v>-1</v>
      </c>
      <c r="H182" s="251" t="s">
        <v>12</v>
      </c>
      <c r="I182" s="253" t="s">
        <v>181</v>
      </c>
      <c r="J182" s="109" t="s">
        <v>43</v>
      </c>
      <c r="K182" s="254" t="s">
        <v>67</v>
      </c>
      <c r="L182" s="251">
        <v>1</v>
      </c>
      <c r="M182" s="251" t="s">
        <v>145</v>
      </c>
      <c r="N182" s="201" t="s">
        <v>358</v>
      </c>
      <c r="O182" s="84">
        <v>50</v>
      </c>
      <c r="P182" s="278" t="s">
        <v>357</v>
      </c>
      <c r="Q182" s="278"/>
      <c r="R182" s="278"/>
      <c r="S182" s="278"/>
      <c r="T182" s="278"/>
      <c r="U182" s="278"/>
      <c r="V182" s="278"/>
      <c r="W182" s="278"/>
      <c r="X182" s="278"/>
      <c r="Y182" s="278"/>
      <c r="Z182" s="278"/>
      <c r="AA182" s="278"/>
      <c r="AB182" s="278"/>
      <c r="AC182" s="278"/>
      <c r="AD182" s="278"/>
      <c r="AE182" s="278"/>
      <c r="AF182" s="278"/>
      <c r="AG182" s="278"/>
      <c r="AH182" s="278"/>
      <c r="AI182" s="278"/>
      <c r="AJ182" s="278"/>
      <c r="AK182" s="278"/>
      <c r="AL182" s="278"/>
      <c r="AM182" s="278"/>
      <c r="AN182" s="278"/>
      <c r="AO182" s="278"/>
      <c r="AP182" s="278"/>
      <c r="AQ182" s="278"/>
      <c r="AS182" s="223"/>
    </row>
    <row r="183" spans="3:45" ht="25.5">
      <c r="C183" s="176"/>
      <c r="D183" s="103"/>
      <c r="E183" s="104"/>
      <c r="F183" s="87" t="s">
        <v>340</v>
      </c>
      <c r="G183" s="103">
        <v>-2</v>
      </c>
      <c r="H183" s="103">
        <v>191</v>
      </c>
      <c r="I183" s="105" t="s">
        <v>200</v>
      </c>
      <c r="J183" s="108" t="s">
        <v>203</v>
      </c>
      <c r="K183" s="106" t="s">
        <v>43</v>
      </c>
      <c r="L183" s="103">
        <v>2</v>
      </c>
      <c r="M183" s="103"/>
      <c r="N183" s="84"/>
      <c r="O183" s="84"/>
      <c r="P183" s="278"/>
      <c r="Q183" s="278"/>
      <c r="R183" s="278"/>
      <c r="S183" s="278"/>
      <c r="T183" s="278"/>
      <c r="U183" s="278"/>
      <c r="V183" s="278"/>
      <c r="W183" s="278"/>
      <c r="X183" s="278"/>
      <c r="Y183" s="278"/>
      <c r="Z183" s="278"/>
      <c r="AA183" s="278"/>
      <c r="AB183" s="278"/>
      <c r="AC183" s="278"/>
      <c r="AD183" s="278"/>
      <c r="AE183" s="278"/>
      <c r="AF183" s="278"/>
      <c r="AG183" s="278"/>
      <c r="AH183" s="278"/>
      <c r="AI183" s="278"/>
      <c r="AJ183" s="278"/>
      <c r="AK183" s="278"/>
      <c r="AL183" s="278"/>
      <c r="AM183" s="278"/>
      <c r="AN183" s="278"/>
      <c r="AO183" s="278"/>
      <c r="AP183" s="278"/>
      <c r="AQ183" s="278"/>
      <c r="AS183" s="223"/>
    </row>
    <row r="184" spans="3:45" ht="12.75">
      <c r="C184" s="255"/>
      <c r="D184" s="232"/>
      <c r="E184" s="232"/>
      <c r="F184" s="200"/>
      <c r="G184" s="232"/>
      <c r="H184" s="232"/>
      <c r="I184" s="232"/>
      <c r="J184" s="200"/>
      <c r="K184" s="200"/>
      <c r="L184" s="200"/>
      <c r="M184" s="200"/>
      <c r="N184" s="200"/>
      <c r="O184" s="200"/>
      <c r="P184" s="200"/>
      <c r="Q184" s="200"/>
      <c r="R184" s="200"/>
      <c r="S184" s="200"/>
      <c r="T184" s="200"/>
      <c r="U184" s="200"/>
      <c r="V184" s="200"/>
      <c r="W184" s="200"/>
      <c r="X184" s="200"/>
      <c r="Y184" s="200"/>
      <c r="Z184" s="200"/>
      <c r="AA184" s="200"/>
      <c r="AB184" s="200"/>
      <c r="AC184" s="200"/>
      <c r="AD184" s="200"/>
      <c r="AE184" s="200"/>
      <c r="AF184" s="200"/>
      <c r="AG184" s="200"/>
      <c r="AH184" s="200"/>
      <c r="AI184" s="200"/>
      <c r="AJ184" s="200"/>
      <c r="AK184" s="200"/>
      <c r="AL184" s="200"/>
      <c r="AM184" s="200"/>
      <c r="AN184" s="200"/>
      <c r="AO184" s="200"/>
      <c r="AP184" s="200"/>
      <c r="AQ184" s="200"/>
      <c r="AS184" s="223"/>
    </row>
    <row r="185" spans="3:45" ht="25.5">
      <c r="C185" s="45" t="s">
        <v>337</v>
      </c>
      <c r="D185" s="251">
        <v>0</v>
      </c>
      <c r="E185" s="252" t="s">
        <v>65</v>
      </c>
      <c r="F185" s="163" t="s">
        <v>207</v>
      </c>
      <c r="G185" s="251">
        <v>-1</v>
      </c>
      <c r="H185" s="251" t="s">
        <v>12</v>
      </c>
      <c r="I185" s="253" t="s">
        <v>189</v>
      </c>
      <c r="J185" s="109" t="s">
        <v>43</v>
      </c>
      <c r="K185" s="254" t="s">
        <v>67</v>
      </c>
      <c r="L185" s="251">
        <v>1</v>
      </c>
      <c r="M185" s="251" t="s">
        <v>145</v>
      </c>
      <c r="N185" s="165" t="s">
        <v>358</v>
      </c>
      <c r="O185" s="251">
        <v>50</v>
      </c>
      <c r="P185" s="279" t="s">
        <v>359</v>
      </c>
      <c r="Q185" s="279"/>
      <c r="R185" s="279"/>
      <c r="S185" s="279"/>
      <c r="T185" s="279"/>
      <c r="U185" s="279"/>
      <c r="V185" s="279"/>
      <c r="W185" s="279"/>
      <c r="X185" s="279"/>
      <c r="Y185" s="279"/>
      <c r="Z185" s="279"/>
      <c r="AA185" s="279"/>
      <c r="AB185" s="279"/>
      <c r="AC185" s="279"/>
      <c r="AD185" s="279"/>
      <c r="AE185" s="279"/>
      <c r="AF185" s="279"/>
      <c r="AG185" s="279"/>
      <c r="AH185" s="279"/>
      <c r="AI185" s="279"/>
      <c r="AJ185" s="279"/>
      <c r="AK185" s="279"/>
      <c r="AL185" s="279"/>
      <c r="AM185" s="279"/>
      <c r="AN185" s="279"/>
      <c r="AO185" s="279"/>
      <c r="AP185" s="279"/>
      <c r="AQ185" s="279"/>
      <c r="AS185" s="223"/>
    </row>
    <row r="186" spans="3:45" ht="25.5">
      <c r="C186" s="176"/>
      <c r="D186" s="103"/>
      <c r="E186" s="104"/>
      <c r="F186" s="87" t="s">
        <v>341</v>
      </c>
      <c r="G186" s="103">
        <v>-2</v>
      </c>
      <c r="H186" s="103">
        <v>191</v>
      </c>
      <c r="I186" s="105" t="s">
        <v>202</v>
      </c>
      <c r="J186" s="108" t="s">
        <v>203</v>
      </c>
      <c r="K186" s="106" t="s">
        <v>43</v>
      </c>
      <c r="L186" s="103">
        <v>2</v>
      </c>
      <c r="M186" s="103"/>
      <c r="N186" s="84"/>
      <c r="O186" s="84"/>
      <c r="P186" s="278"/>
      <c r="Q186" s="278"/>
      <c r="R186" s="278"/>
      <c r="S186" s="278"/>
      <c r="T186" s="278"/>
      <c r="U186" s="278"/>
      <c r="V186" s="278"/>
      <c r="W186" s="278"/>
      <c r="X186" s="278"/>
      <c r="Y186" s="278"/>
      <c r="Z186" s="278"/>
      <c r="AA186" s="278"/>
      <c r="AB186" s="278"/>
      <c r="AC186" s="278"/>
      <c r="AD186" s="278"/>
      <c r="AE186" s="278"/>
      <c r="AF186" s="278"/>
      <c r="AG186" s="278"/>
      <c r="AH186" s="278"/>
      <c r="AI186" s="278"/>
      <c r="AJ186" s="278"/>
      <c r="AK186" s="278"/>
      <c r="AL186" s="278"/>
      <c r="AM186" s="278"/>
      <c r="AN186" s="278"/>
      <c r="AO186" s="278"/>
      <c r="AP186" s="278"/>
      <c r="AQ186" s="278"/>
      <c r="AS186" s="223"/>
    </row>
    <row r="187" spans="3:45" ht="12.75">
      <c r="C187" s="228"/>
      <c r="D187" s="158"/>
      <c r="E187" s="159"/>
      <c r="F187" s="125"/>
      <c r="G187" s="158"/>
      <c r="H187" s="158"/>
      <c r="I187" s="160"/>
      <c r="J187" s="161"/>
      <c r="K187" s="162"/>
      <c r="L187" s="158"/>
      <c r="M187" s="158"/>
      <c r="N187" s="200"/>
      <c r="O187" s="200"/>
      <c r="P187" s="200"/>
      <c r="Q187" s="200"/>
      <c r="R187" s="200"/>
      <c r="S187" s="200"/>
      <c r="T187" s="200"/>
      <c r="U187" s="200"/>
      <c r="V187" s="200"/>
      <c r="W187" s="200"/>
      <c r="X187" s="200"/>
      <c r="Y187" s="200"/>
      <c r="Z187" s="200"/>
      <c r="AA187" s="200"/>
      <c r="AB187" s="200"/>
      <c r="AC187" s="200"/>
      <c r="AD187" s="200"/>
      <c r="AE187" s="200"/>
      <c r="AF187" s="200"/>
      <c r="AG187" s="200"/>
      <c r="AH187" s="200"/>
      <c r="AI187" s="200"/>
      <c r="AJ187" s="200"/>
      <c r="AK187" s="200"/>
      <c r="AL187" s="200"/>
      <c r="AM187" s="200"/>
      <c r="AN187" s="200"/>
      <c r="AO187" s="200"/>
      <c r="AP187" s="200"/>
      <c r="AQ187" s="200"/>
      <c r="AS187" s="223"/>
    </row>
    <row r="188" spans="3:45" ht="25.5">
      <c r="C188" s="45" t="s">
        <v>336</v>
      </c>
      <c r="D188" s="251">
        <v>0</v>
      </c>
      <c r="E188" s="252" t="s">
        <v>65</v>
      </c>
      <c r="F188" s="163" t="s">
        <v>207</v>
      </c>
      <c r="G188" s="251">
        <v>-1</v>
      </c>
      <c r="H188" s="251" t="s">
        <v>12</v>
      </c>
      <c r="I188" s="253" t="s">
        <v>188</v>
      </c>
      <c r="J188" s="109" t="s">
        <v>43</v>
      </c>
      <c r="K188" s="254" t="s">
        <v>67</v>
      </c>
      <c r="L188" s="251">
        <v>1</v>
      </c>
      <c r="M188" s="251" t="s">
        <v>145</v>
      </c>
      <c r="N188" s="165" t="s">
        <v>358</v>
      </c>
      <c r="O188" s="251">
        <v>50</v>
      </c>
      <c r="P188" s="279" t="s">
        <v>359</v>
      </c>
      <c r="Q188" s="279"/>
      <c r="R188" s="279"/>
      <c r="S188" s="279"/>
      <c r="T188" s="279"/>
      <c r="U188" s="279"/>
      <c r="V188" s="279"/>
      <c r="W188" s="279"/>
      <c r="X188" s="279"/>
      <c r="Y188" s="279"/>
      <c r="Z188" s="279"/>
      <c r="AA188" s="279"/>
      <c r="AB188" s="279"/>
      <c r="AC188" s="279"/>
      <c r="AD188" s="279"/>
      <c r="AE188" s="279"/>
      <c r="AF188" s="279"/>
      <c r="AG188" s="279"/>
      <c r="AH188" s="279"/>
      <c r="AI188" s="279"/>
      <c r="AJ188" s="279"/>
      <c r="AK188" s="279"/>
      <c r="AL188" s="279"/>
      <c r="AM188" s="279"/>
      <c r="AN188" s="279"/>
      <c r="AO188" s="279"/>
      <c r="AP188" s="279"/>
      <c r="AQ188" s="279"/>
      <c r="AS188" s="223"/>
    </row>
    <row r="189" spans="3:45" ht="25.5">
      <c r="C189" s="176"/>
      <c r="D189" s="103"/>
      <c r="E189" s="104"/>
      <c r="F189" s="87" t="s">
        <v>342</v>
      </c>
      <c r="G189" s="103">
        <v>-2</v>
      </c>
      <c r="H189" s="103">
        <v>191</v>
      </c>
      <c r="I189" s="105" t="s">
        <v>202</v>
      </c>
      <c r="J189" s="108" t="s">
        <v>203</v>
      </c>
      <c r="K189" s="106" t="s">
        <v>43</v>
      </c>
      <c r="L189" s="103">
        <v>2</v>
      </c>
      <c r="M189" s="103"/>
      <c r="N189" s="84"/>
      <c r="O189" s="84"/>
      <c r="P189" s="278"/>
      <c r="Q189" s="278"/>
      <c r="R189" s="278"/>
      <c r="S189" s="278"/>
      <c r="T189" s="278"/>
      <c r="U189" s="278"/>
      <c r="V189" s="278"/>
      <c r="W189" s="278"/>
      <c r="X189" s="278"/>
      <c r="Y189" s="278"/>
      <c r="Z189" s="278"/>
      <c r="AA189" s="278"/>
      <c r="AB189" s="278"/>
      <c r="AC189" s="278"/>
      <c r="AD189" s="278"/>
      <c r="AE189" s="278"/>
      <c r="AF189" s="278"/>
      <c r="AG189" s="278"/>
      <c r="AH189" s="278"/>
      <c r="AI189" s="278"/>
      <c r="AJ189" s="278"/>
      <c r="AK189" s="278"/>
      <c r="AL189" s="278"/>
      <c r="AM189" s="278"/>
      <c r="AN189" s="278"/>
      <c r="AO189" s="278"/>
      <c r="AP189" s="278"/>
      <c r="AQ189" s="278"/>
      <c r="AS189" s="223"/>
    </row>
    <row r="191" spans="3:45" ht="12.75">
      <c r="C191" s="57" t="s">
        <v>249</v>
      </c>
      <c r="D191" s="58">
        <v>0</v>
      </c>
      <c r="E191" s="59" t="s">
        <v>65</v>
      </c>
      <c r="F191" s="60" t="s">
        <v>249</v>
      </c>
      <c r="G191" s="58">
        <v>-1</v>
      </c>
      <c r="H191" s="58" t="s">
        <v>12</v>
      </c>
      <c r="I191" s="61" t="s">
        <v>176</v>
      </c>
      <c r="J191" s="46" t="s">
        <v>43</v>
      </c>
      <c r="K191" s="62" t="s">
        <v>67</v>
      </c>
      <c r="L191" s="58">
        <v>1</v>
      </c>
      <c r="M191" s="58" t="s">
        <v>38</v>
      </c>
      <c r="N191" s="6"/>
      <c r="O191" s="6"/>
      <c r="P191" s="278"/>
      <c r="Q191" s="278"/>
      <c r="R191" s="278"/>
      <c r="S191" s="278"/>
      <c r="T191" s="278"/>
      <c r="U191" s="278"/>
      <c r="V191" s="278"/>
      <c r="W191" s="278"/>
      <c r="X191" s="278"/>
      <c r="Y191" s="278"/>
      <c r="Z191" s="278"/>
      <c r="AA191" s="278"/>
      <c r="AB191" s="278"/>
      <c r="AC191" s="278"/>
      <c r="AD191" s="278"/>
      <c r="AE191" s="278"/>
      <c r="AF191" s="278"/>
      <c r="AG191" s="278"/>
      <c r="AH191" s="278"/>
      <c r="AI191" s="278"/>
      <c r="AJ191" s="278"/>
      <c r="AK191" s="278"/>
      <c r="AL191" s="278"/>
      <c r="AM191" s="278"/>
      <c r="AN191" s="278"/>
      <c r="AO191" s="278"/>
      <c r="AP191" s="278"/>
      <c r="AQ191" s="278"/>
      <c r="AS191" s="223"/>
    </row>
    <row r="192" spans="3:45" ht="12.75">
      <c r="C192" s="112" t="s">
        <v>249</v>
      </c>
      <c r="D192" s="92">
        <v>0</v>
      </c>
      <c r="E192" s="93" t="s">
        <v>65</v>
      </c>
      <c r="F192" s="94" t="s">
        <v>67</v>
      </c>
      <c r="G192" s="92">
        <v>-2</v>
      </c>
      <c r="H192" s="92"/>
      <c r="I192" s="95" t="s">
        <v>245</v>
      </c>
      <c r="J192" s="99" t="s">
        <v>15</v>
      </c>
      <c r="K192" s="100" t="s">
        <v>43</v>
      </c>
      <c r="L192" s="92">
        <v>2</v>
      </c>
      <c r="M192" s="92" t="s">
        <v>38</v>
      </c>
      <c r="N192" s="6"/>
      <c r="O192" s="6"/>
      <c r="P192" s="278"/>
      <c r="Q192" s="278"/>
      <c r="R192" s="278"/>
      <c r="S192" s="278"/>
      <c r="T192" s="278"/>
      <c r="U192" s="278"/>
      <c r="V192" s="278"/>
      <c r="W192" s="278"/>
      <c r="X192" s="278"/>
      <c r="Y192" s="278"/>
      <c r="Z192" s="278"/>
      <c r="AA192" s="278"/>
      <c r="AB192" s="278"/>
      <c r="AC192" s="278"/>
      <c r="AD192" s="278"/>
      <c r="AE192" s="278"/>
      <c r="AF192" s="278"/>
      <c r="AG192" s="278"/>
      <c r="AH192" s="278"/>
      <c r="AI192" s="278"/>
      <c r="AJ192" s="278"/>
      <c r="AK192" s="278"/>
      <c r="AL192" s="278"/>
      <c r="AM192" s="278"/>
      <c r="AN192" s="278"/>
      <c r="AO192" s="278"/>
      <c r="AP192" s="278"/>
      <c r="AQ192" s="278"/>
      <c r="AS192" s="223"/>
    </row>
    <row r="193" spans="3:45" ht="25.5">
      <c r="C193" s="116" t="s">
        <v>249</v>
      </c>
      <c r="D193" s="103">
        <v>0</v>
      </c>
      <c r="E193" s="104" t="s">
        <v>65</v>
      </c>
      <c r="F193" s="117" t="s">
        <v>67</v>
      </c>
      <c r="G193" s="103">
        <v>-3</v>
      </c>
      <c r="H193" s="103"/>
      <c r="I193" s="105" t="s">
        <v>246</v>
      </c>
      <c r="J193" s="108" t="s">
        <v>248</v>
      </c>
      <c r="K193" s="106" t="s">
        <v>43</v>
      </c>
      <c r="L193" s="103">
        <v>3</v>
      </c>
      <c r="M193" s="103" t="s">
        <v>38</v>
      </c>
      <c r="N193" s="6"/>
      <c r="O193" s="6"/>
      <c r="P193" s="278"/>
      <c r="Q193" s="278"/>
      <c r="R193" s="278"/>
      <c r="S193" s="278"/>
      <c r="T193" s="278"/>
      <c r="U193" s="278"/>
      <c r="V193" s="278"/>
      <c r="W193" s="278"/>
      <c r="X193" s="278"/>
      <c r="Y193" s="278"/>
      <c r="Z193" s="278"/>
      <c r="AA193" s="278"/>
      <c r="AB193" s="278"/>
      <c r="AC193" s="278"/>
      <c r="AD193" s="278"/>
      <c r="AE193" s="278"/>
      <c r="AF193" s="278"/>
      <c r="AG193" s="278"/>
      <c r="AH193" s="278"/>
      <c r="AI193" s="278"/>
      <c r="AJ193" s="278"/>
      <c r="AK193" s="278"/>
      <c r="AL193" s="278"/>
      <c r="AM193" s="278"/>
      <c r="AN193" s="278"/>
      <c r="AO193" s="278"/>
      <c r="AP193" s="278"/>
      <c r="AQ193" s="278"/>
      <c r="AS193" s="223"/>
    </row>
    <row r="194" spans="3:45" ht="12.75">
      <c r="C194" s="112" t="s">
        <v>249</v>
      </c>
      <c r="D194" s="92">
        <v>0</v>
      </c>
      <c r="E194" s="93" t="s">
        <v>65</v>
      </c>
      <c r="F194" s="94" t="s">
        <v>67</v>
      </c>
      <c r="G194" s="92">
        <v>-4</v>
      </c>
      <c r="H194" s="92"/>
      <c r="I194" s="95" t="s">
        <v>247</v>
      </c>
      <c r="J194" s="99" t="s">
        <v>244</v>
      </c>
      <c r="K194" s="100" t="s">
        <v>43</v>
      </c>
      <c r="L194" s="92">
        <v>4</v>
      </c>
      <c r="M194" s="92" t="s">
        <v>38</v>
      </c>
      <c r="N194" s="6"/>
      <c r="O194" s="6"/>
      <c r="P194" s="278"/>
      <c r="Q194" s="278"/>
      <c r="R194" s="278"/>
      <c r="S194" s="278"/>
      <c r="T194" s="278"/>
      <c r="U194" s="278"/>
      <c r="V194" s="278"/>
      <c r="W194" s="278"/>
      <c r="X194" s="278"/>
      <c r="Y194" s="278"/>
      <c r="Z194" s="278"/>
      <c r="AA194" s="278"/>
      <c r="AB194" s="278"/>
      <c r="AC194" s="278"/>
      <c r="AD194" s="278"/>
      <c r="AE194" s="278"/>
      <c r="AF194" s="278"/>
      <c r="AG194" s="278"/>
      <c r="AH194" s="278"/>
      <c r="AI194" s="278"/>
      <c r="AJ194" s="278"/>
      <c r="AK194" s="278"/>
      <c r="AL194" s="278"/>
      <c r="AM194" s="278"/>
      <c r="AN194" s="278"/>
      <c r="AO194" s="278"/>
      <c r="AP194" s="278"/>
      <c r="AQ194" s="278"/>
      <c r="AS194" s="223"/>
    </row>
    <row r="196" spans="3:45" ht="12.75">
      <c r="C196" s="57" t="s">
        <v>149</v>
      </c>
      <c r="D196" s="58">
        <v>0</v>
      </c>
      <c r="E196" s="59" t="s">
        <v>65</v>
      </c>
      <c r="F196" s="60" t="s">
        <v>149</v>
      </c>
      <c r="G196" s="58">
        <v>-1</v>
      </c>
      <c r="H196" s="58" t="s">
        <v>12</v>
      </c>
      <c r="I196" s="61" t="s">
        <v>148</v>
      </c>
      <c r="J196" s="89" t="s">
        <v>43</v>
      </c>
      <c r="K196" s="62" t="s">
        <v>67</v>
      </c>
      <c r="L196" s="58">
        <v>1</v>
      </c>
      <c r="M196" s="58" t="s">
        <v>38</v>
      </c>
      <c r="N196" s="8" t="s">
        <v>322</v>
      </c>
      <c r="O196" s="6">
        <v>20</v>
      </c>
      <c r="P196" s="278" t="s">
        <v>360</v>
      </c>
      <c r="Q196" s="278"/>
      <c r="R196" s="278"/>
      <c r="S196" s="278"/>
      <c r="T196" s="278"/>
      <c r="U196" s="278"/>
      <c r="V196" s="278"/>
      <c r="W196" s="278"/>
      <c r="X196" s="278"/>
      <c r="Y196" s="278"/>
      <c r="Z196" s="278"/>
      <c r="AA196" s="278"/>
      <c r="AB196" s="278"/>
      <c r="AC196" s="278"/>
      <c r="AD196" s="278"/>
      <c r="AE196" s="278"/>
      <c r="AF196" s="278"/>
      <c r="AG196" s="278"/>
      <c r="AH196" s="278"/>
      <c r="AI196" s="278"/>
      <c r="AJ196" s="278"/>
      <c r="AK196" s="278"/>
      <c r="AL196" s="278"/>
      <c r="AM196" s="278"/>
      <c r="AN196" s="278"/>
      <c r="AO196" s="278"/>
      <c r="AP196" s="278"/>
      <c r="AQ196" s="278"/>
      <c r="AS196" s="223"/>
    </row>
    <row r="197" spans="3:45" ht="12.75">
      <c r="C197" s="5"/>
      <c r="D197" s="6"/>
      <c r="E197" s="7"/>
      <c r="F197" s="30" t="s">
        <v>151</v>
      </c>
      <c r="G197" s="6" t="s">
        <v>151</v>
      </c>
      <c r="H197" s="6">
        <v>1</v>
      </c>
      <c r="I197" s="8" t="s">
        <v>150</v>
      </c>
      <c r="J197" s="81" t="s">
        <v>43</v>
      </c>
      <c r="K197" s="82" t="s">
        <v>43</v>
      </c>
      <c r="L197" s="6">
        <v>2</v>
      </c>
      <c r="M197" s="6"/>
      <c r="N197" s="6"/>
      <c r="O197" s="6"/>
      <c r="P197" s="278"/>
      <c r="Q197" s="278"/>
      <c r="R197" s="278"/>
      <c r="S197" s="278"/>
      <c r="T197" s="278"/>
      <c r="U197" s="278"/>
      <c r="V197" s="278"/>
      <c r="W197" s="278"/>
      <c r="X197" s="278"/>
      <c r="Y197" s="278"/>
      <c r="Z197" s="278"/>
      <c r="AA197" s="278"/>
      <c r="AB197" s="278"/>
      <c r="AC197" s="278"/>
      <c r="AD197" s="278"/>
      <c r="AE197" s="278"/>
      <c r="AF197" s="278"/>
      <c r="AG197" s="278"/>
      <c r="AH197" s="278"/>
      <c r="AI197" s="278"/>
      <c r="AJ197" s="278"/>
      <c r="AK197" s="278"/>
      <c r="AL197" s="278"/>
      <c r="AM197" s="278"/>
      <c r="AN197" s="278"/>
      <c r="AO197" s="278"/>
      <c r="AP197" s="278"/>
      <c r="AQ197" s="278"/>
      <c r="AS197" s="223"/>
    </row>
    <row r="198" spans="3:45" ht="12.75">
      <c r="C198" s="5"/>
      <c r="D198" s="6"/>
      <c r="E198" s="7"/>
      <c r="F198" s="30" t="s">
        <v>152</v>
      </c>
      <c r="G198" s="6" t="s">
        <v>152</v>
      </c>
      <c r="H198" s="6">
        <v>1</v>
      </c>
      <c r="I198" s="8" t="s">
        <v>170</v>
      </c>
      <c r="J198" s="81" t="s">
        <v>43</v>
      </c>
      <c r="K198" s="82" t="s">
        <v>43</v>
      </c>
      <c r="L198" s="6">
        <v>3</v>
      </c>
      <c r="M198" s="6"/>
      <c r="N198" s="6"/>
      <c r="O198" s="6"/>
      <c r="P198" s="278"/>
      <c r="Q198" s="278"/>
      <c r="R198" s="278"/>
      <c r="S198" s="278"/>
      <c r="T198" s="278"/>
      <c r="U198" s="278"/>
      <c r="V198" s="278"/>
      <c r="W198" s="278"/>
      <c r="X198" s="278"/>
      <c r="Y198" s="278"/>
      <c r="Z198" s="278"/>
      <c r="AA198" s="278"/>
      <c r="AB198" s="278"/>
      <c r="AC198" s="278"/>
      <c r="AD198" s="278"/>
      <c r="AE198" s="278"/>
      <c r="AF198" s="278"/>
      <c r="AG198" s="278"/>
      <c r="AH198" s="278"/>
      <c r="AI198" s="278"/>
      <c r="AJ198" s="278"/>
      <c r="AK198" s="278"/>
      <c r="AL198" s="278"/>
      <c r="AM198" s="278"/>
      <c r="AN198" s="278"/>
      <c r="AO198" s="278"/>
      <c r="AP198" s="278"/>
      <c r="AQ198" s="278"/>
      <c r="AS198" s="223"/>
    </row>
    <row r="199" spans="3:45" ht="12.75">
      <c r="C199" s="5"/>
      <c r="D199" s="6"/>
      <c r="E199" s="7"/>
      <c r="F199" s="30">
        <v>150743</v>
      </c>
      <c r="G199" s="6">
        <v>-4</v>
      </c>
      <c r="H199" s="6">
        <v>1</v>
      </c>
      <c r="I199" s="8" t="s">
        <v>116</v>
      </c>
      <c r="J199" s="6" t="s">
        <v>125</v>
      </c>
      <c r="K199" s="82" t="s">
        <v>43</v>
      </c>
      <c r="L199" s="6">
        <v>4</v>
      </c>
      <c r="M199" s="6"/>
      <c r="N199" s="6"/>
      <c r="O199" s="6"/>
      <c r="P199" s="278"/>
      <c r="Q199" s="278"/>
      <c r="R199" s="278"/>
      <c r="S199" s="278"/>
      <c r="T199" s="278"/>
      <c r="U199" s="278"/>
      <c r="V199" s="278"/>
      <c r="W199" s="278"/>
      <c r="X199" s="278"/>
      <c r="Y199" s="278"/>
      <c r="Z199" s="278"/>
      <c r="AA199" s="278"/>
      <c r="AB199" s="278"/>
      <c r="AC199" s="278"/>
      <c r="AD199" s="278"/>
      <c r="AE199" s="278"/>
      <c r="AF199" s="278"/>
      <c r="AG199" s="278"/>
      <c r="AH199" s="278"/>
      <c r="AI199" s="278"/>
      <c r="AJ199" s="278"/>
      <c r="AK199" s="278"/>
      <c r="AL199" s="278"/>
      <c r="AM199" s="278"/>
      <c r="AN199" s="278"/>
      <c r="AO199" s="278"/>
      <c r="AP199" s="278"/>
      <c r="AQ199" s="278"/>
      <c r="AS199" s="223"/>
    </row>
    <row r="200" spans="3:45" ht="12.75">
      <c r="C200" s="5"/>
      <c r="D200" s="6"/>
      <c r="E200" s="7"/>
      <c r="F200" s="30" t="s">
        <v>158</v>
      </c>
      <c r="G200" s="6" t="s">
        <v>158</v>
      </c>
      <c r="H200" s="6">
        <v>2</v>
      </c>
      <c r="I200" s="8" t="s">
        <v>153</v>
      </c>
      <c r="J200" s="81" t="s">
        <v>43</v>
      </c>
      <c r="K200" s="82" t="s">
        <v>43</v>
      </c>
      <c r="L200" s="6">
        <v>5</v>
      </c>
      <c r="M200" s="6"/>
      <c r="N200" s="6"/>
      <c r="O200" s="6"/>
      <c r="P200" s="278"/>
      <c r="Q200" s="278"/>
      <c r="R200" s="278"/>
      <c r="S200" s="278"/>
      <c r="T200" s="278"/>
      <c r="U200" s="278"/>
      <c r="V200" s="278"/>
      <c r="W200" s="278"/>
      <c r="X200" s="278"/>
      <c r="Y200" s="278"/>
      <c r="Z200" s="278"/>
      <c r="AA200" s="278"/>
      <c r="AB200" s="278"/>
      <c r="AC200" s="278"/>
      <c r="AD200" s="278"/>
      <c r="AE200" s="278"/>
      <c r="AF200" s="278"/>
      <c r="AG200" s="278"/>
      <c r="AH200" s="278"/>
      <c r="AI200" s="278"/>
      <c r="AJ200" s="278"/>
      <c r="AK200" s="278"/>
      <c r="AL200" s="278"/>
      <c r="AM200" s="278"/>
      <c r="AN200" s="278"/>
      <c r="AO200" s="278"/>
      <c r="AP200" s="278"/>
      <c r="AQ200" s="278"/>
      <c r="AS200" s="223"/>
    </row>
    <row r="201" spans="3:45" ht="12.75">
      <c r="C201" s="5"/>
      <c r="D201" s="6"/>
      <c r="E201" s="7"/>
      <c r="F201" s="30" t="s">
        <v>159</v>
      </c>
      <c r="G201" s="6" t="s">
        <v>159</v>
      </c>
      <c r="H201" s="6">
        <v>2</v>
      </c>
      <c r="I201" s="8" t="s">
        <v>154</v>
      </c>
      <c r="J201" s="81" t="s">
        <v>43</v>
      </c>
      <c r="K201" s="82" t="s">
        <v>43</v>
      </c>
      <c r="L201" s="6">
        <v>6</v>
      </c>
      <c r="M201" s="6"/>
      <c r="N201" s="6"/>
      <c r="O201" s="6"/>
      <c r="P201" s="278"/>
      <c r="Q201" s="278"/>
      <c r="R201" s="278"/>
      <c r="S201" s="278"/>
      <c r="T201" s="278"/>
      <c r="U201" s="278"/>
      <c r="V201" s="278"/>
      <c r="W201" s="278"/>
      <c r="X201" s="278"/>
      <c r="Y201" s="278"/>
      <c r="Z201" s="278"/>
      <c r="AA201" s="278"/>
      <c r="AB201" s="278"/>
      <c r="AC201" s="278"/>
      <c r="AD201" s="278"/>
      <c r="AE201" s="278"/>
      <c r="AF201" s="278"/>
      <c r="AG201" s="278"/>
      <c r="AH201" s="278"/>
      <c r="AI201" s="278"/>
      <c r="AJ201" s="278"/>
      <c r="AK201" s="278"/>
      <c r="AL201" s="278"/>
      <c r="AM201" s="278"/>
      <c r="AN201" s="278"/>
      <c r="AO201" s="278"/>
      <c r="AP201" s="278"/>
      <c r="AQ201" s="278"/>
      <c r="AS201" s="223"/>
    </row>
    <row r="202" spans="3:45" ht="12.75">
      <c r="C202" s="5"/>
      <c r="D202" s="6"/>
      <c r="E202" s="7"/>
      <c r="F202" s="30" t="s">
        <v>168</v>
      </c>
      <c r="G202" s="6">
        <v>-7</v>
      </c>
      <c r="H202" s="6">
        <v>16</v>
      </c>
      <c r="I202" s="8" t="s">
        <v>169</v>
      </c>
      <c r="J202" s="6" t="s">
        <v>156</v>
      </c>
      <c r="K202" s="82" t="s">
        <v>43</v>
      </c>
      <c r="L202" s="6">
        <v>7</v>
      </c>
      <c r="M202" s="6"/>
      <c r="N202" s="6"/>
      <c r="O202" s="6"/>
      <c r="P202" s="278"/>
      <c r="Q202" s="278"/>
      <c r="R202" s="278"/>
      <c r="S202" s="278"/>
      <c r="T202" s="278"/>
      <c r="U202" s="278"/>
      <c r="V202" s="278"/>
      <c r="W202" s="278"/>
      <c r="X202" s="278"/>
      <c r="Y202" s="278"/>
      <c r="Z202" s="278"/>
      <c r="AA202" s="278"/>
      <c r="AB202" s="278"/>
      <c r="AC202" s="278"/>
      <c r="AD202" s="278"/>
      <c r="AE202" s="278"/>
      <c r="AF202" s="278"/>
      <c r="AG202" s="278"/>
      <c r="AH202" s="278"/>
      <c r="AI202" s="278"/>
      <c r="AJ202" s="278"/>
      <c r="AK202" s="278"/>
      <c r="AL202" s="278"/>
      <c r="AM202" s="278"/>
      <c r="AN202" s="278"/>
      <c r="AO202" s="278"/>
      <c r="AP202" s="278"/>
      <c r="AQ202" s="278"/>
      <c r="AS202" s="223"/>
    </row>
    <row r="203" spans="3:45" ht="12.75">
      <c r="C203" s="5"/>
      <c r="D203" s="6"/>
      <c r="E203" s="7"/>
      <c r="F203" s="30" t="s">
        <v>160</v>
      </c>
      <c r="G203" s="6" t="s">
        <v>160</v>
      </c>
      <c r="H203" s="6">
        <v>4</v>
      </c>
      <c r="I203" s="8" t="s">
        <v>155</v>
      </c>
      <c r="J203" s="81" t="s">
        <v>43</v>
      </c>
      <c r="K203" s="82" t="s">
        <v>43</v>
      </c>
      <c r="L203" s="6">
        <v>8</v>
      </c>
      <c r="M203" s="6"/>
      <c r="N203" s="6"/>
      <c r="O203" s="6"/>
      <c r="P203" s="278"/>
      <c r="Q203" s="278"/>
      <c r="R203" s="278"/>
      <c r="S203" s="278"/>
      <c r="T203" s="278"/>
      <c r="U203" s="278"/>
      <c r="V203" s="278"/>
      <c r="W203" s="278"/>
      <c r="X203" s="278"/>
      <c r="Y203" s="278"/>
      <c r="Z203" s="278"/>
      <c r="AA203" s="278"/>
      <c r="AB203" s="278"/>
      <c r="AC203" s="278"/>
      <c r="AD203" s="278"/>
      <c r="AE203" s="278"/>
      <c r="AF203" s="278"/>
      <c r="AG203" s="278"/>
      <c r="AH203" s="278"/>
      <c r="AI203" s="278"/>
      <c r="AJ203" s="278"/>
      <c r="AK203" s="278"/>
      <c r="AL203" s="278"/>
      <c r="AM203" s="278"/>
      <c r="AN203" s="278"/>
      <c r="AO203" s="278"/>
      <c r="AP203" s="278"/>
      <c r="AQ203" s="278"/>
      <c r="AS203" s="223"/>
    </row>
    <row r="204" spans="3:45" ht="12.75">
      <c r="C204" s="5"/>
      <c r="D204" s="6"/>
      <c r="E204" s="7"/>
      <c r="F204" s="30" t="s">
        <v>161</v>
      </c>
      <c r="G204" s="6">
        <v>-9</v>
      </c>
      <c r="H204" s="6">
        <v>1</v>
      </c>
      <c r="I204" s="8" t="s">
        <v>164</v>
      </c>
      <c r="J204" s="6" t="s">
        <v>125</v>
      </c>
      <c r="K204" s="82" t="s">
        <v>43</v>
      </c>
      <c r="L204" s="6">
        <v>9</v>
      </c>
      <c r="M204" s="6"/>
      <c r="N204" s="6"/>
      <c r="O204" s="6"/>
      <c r="P204" s="278"/>
      <c r="Q204" s="278"/>
      <c r="R204" s="278"/>
      <c r="S204" s="278"/>
      <c r="T204" s="278"/>
      <c r="U204" s="278"/>
      <c r="V204" s="278"/>
      <c r="W204" s="278"/>
      <c r="X204" s="278"/>
      <c r="Y204" s="278"/>
      <c r="Z204" s="278"/>
      <c r="AA204" s="278"/>
      <c r="AB204" s="278"/>
      <c r="AC204" s="278"/>
      <c r="AD204" s="278"/>
      <c r="AE204" s="278"/>
      <c r="AF204" s="278"/>
      <c r="AG204" s="278"/>
      <c r="AH204" s="278"/>
      <c r="AI204" s="278"/>
      <c r="AJ204" s="278"/>
      <c r="AK204" s="278"/>
      <c r="AL204" s="278"/>
      <c r="AM204" s="278"/>
      <c r="AN204" s="278"/>
      <c r="AO204" s="278"/>
      <c r="AP204" s="278"/>
      <c r="AQ204" s="278"/>
      <c r="AS204" s="223"/>
    </row>
    <row r="205" spans="3:45" ht="25.5">
      <c r="C205" s="5"/>
      <c r="D205" s="6"/>
      <c r="E205" s="7"/>
      <c r="F205" s="87" t="s">
        <v>165</v>
      </c>
      <c r="G205" s="84">
        <v>-10</v>
      </c>
      <c r="H205" s="84">
        <v>2</v>
      </c>
      <c r="I205" s="86" t="s">
        <v>157</v>
      </c>
      <c r="J205" s="87" t="s">
        <v>171</v>
      </c>
      <c r="K205" s="88" t="s">
        <v>43</v>
      </c>
      <c r="L205" s="84">
        <v>10</v>
      </c>
      <c r="M205" s="6"/>
      <c r="N205" s="6"/>
      <c r="O205" s="6"/>
      <c r="P205" s="278"/>
      <c r="Q205" s="278"/>
      <c r="R205" s="278"/>
      <c r="S205" s="278"/>
      <c r="T205" s="278"/>
      <c r="U205" s="278"/>
      <c r="V205" s="278"/>
      <c r="W205" s="278"/>
      <c r="X205" s="278"/>
      <c r="Y205" s="278"/>
      <c r="Z205" s="278"/>
      <c r="AA205" s="278"/>
      <c r="AB205" s="278"/>
      <c r="AC205" s="278"/>
      <c r="AD205" s="278"/>
      <c r="AE205" s="278"/>
      <c r="AF205" s="278"/>
      <c r="AG205" s="278"/>
      <c r="AH205" s="278"/>
      <c r="AI205" s="278"/>
      <c r="AJ205" s="278"/>
      <c r="AK205" s="278"/>
      <c r="AL205" s="278"/>
      <c r="AM205" s="278"/>
      <c r="AN205" s="278"/>
      <c r="AO205" s="278"/>
      <c r="AP205" s="278"/>
      <c r="AQ205" s="278"/>
      <c r="AS205" s="223"/>
    </row>
    <row r="206" spans="3:45" ht="25.5">
      <c r="C206" s="5"/>
      <c r="D206" s="6"/>
      <c r="E206" s="7"/>
      <c r="F206" s="87" t="s">
        <v>167</v>
      </c>
      <c r="G206" s="84">
        <v>-11</v>
      </c>
      <c r="H206" s="84">
        <v>2</v>
      </c>
      <c r="I206" s="86" t="s">
        <v>166</v>
      </c>
      <c r="J206" s="87" t="s">
        <v>172</v>
      </c>
      <c r="K206" s="88" t="s">
        <v>43</v>
      </c>
      <c r="L206" s="84">
        <v>11</v>
      </c>
      <c r="M206" s="6"/>
      <c r="N206" s="6"/>
      <c r="O206" s="6"/>
      <c r="P206" s="278"/>
      <c r="Q206" s="278"/>
      <c r="R206" s="278"/>
      <c r="S206" s="278"/>
      <c r="T206" s="278"/>
      <c r="U206" s="278"/>
      <c r="V206" s="278"/>
      <c r="W206" s="278"/>
      <c r="X206" s="278"/>
      <c r="Y206" s="278"/>
      <c r="Z206" s="278"/>
      <c r="AA206" s="278"/>
      <c r="AB206" s="278"/>
      <c r="AC206" s="278"/>
      <c r="AD206" s="278"/>
      <c r="AE206" s="278"/>
      <c r="AF206" s="278"/>
      <c r="AG206" s="278"/>
      <c r="AH206" s="278"/>
      <c r="AI206" s="278"/>
      <c r="AJ206" s="278"/>
      <c r="AK206" s="278"/>
      <c r="AL206" s="278"/>
      <c r="AM206" s="278"/>
      <c r="AN206" s="278"/>
      <c r="AO206" s="278"/>
      <c r="AP206" s="278"/>
      <c r="AQ206" s="278"/>
      <c r="AS206" s="223"/>
    </row>
    <row r="207" spans="3:45" ht="12.75">
      <c r="C207" s="5"/>
      <c r="D207" s="6"/>
      <c r="E207" s="7"/>
      <c r="F207" s="30" t="s">
        <v>163</v>
      </c>
      <c r="G207" s="6">
        <v>-12</v>
      </c>
      <c r="H207" s="6">
        <v>2</v>
      </c>
      <c r="I207" s="8" t="s">
        <v>162</v>
      </c>
      <c r="J207" s="6" t="s">
        <v>125</v>
      </c>
      <c r="K207" s="82" t="s">
        <v>43</v>
      </c>
      <c r="L207" s="6">
        <v>12</v>
      </c>
      <c r="M207" s="6"/>
      <c r="N207" s="6"/>
      <c r="O207" s="6"/>
      <c r="P207" s="278"/>
      <c r="Q207" s="278"/>
      <c r="R207" s="278"/>
      <c r="S207" s="278"/>
      <c r="T207" s="278"/>
      <c r="U207" s="278"/>
      <c r="V207" s="278"/>
      <c r="W207" s="278"/>
      <c r="X207" s="278"/>
      <c r="Y207" s="278"/>
      <c r="Z207" s="278"/>
      <c r="AA207" s="278"/>
      <c r="AB207" s="278"/>
      <c r="AC207" s="278"/>
      <c r="AD207" s="278"/>
      <c r="AE207" s="278"/>
      <c r="AF207" s="278"/>
      <c r="AG207" s="278"/>
      <c r="AH207" s="278"/>
      <c r="AI207" s="278"/>
      <c r="AJ207" s="278"/>
      <c r="AK207" s="278"/>
      <c r="AL207" s="278"/>
      <c r="AM207" s="278"/>
      <c r="AN207" s="278"/>
      <c r="AO207" s="278"/>
      <c r="AP207" s="278"/>
      <c r="AQ207" s="278"/>
      <c r="AS207" s="223"/>
    </row>
    <row r="208" ht="12.75">
      <c r="AS208" s="223"/>
    </row>
    <row r="209" spans="3:135" s="98" customFormat="1" ht="12.75">
      <c r="C209" s="94" t="s">
        <v>151</v>
      </c>
      <c r="D209" s="92">
        <v>0</v>
      </c>
      <c r="E209" s="93" t="s">
        <v>65</v>
      </c>
      <c r="F209" s="94" t="s">
        <v>151</v>
      </c>
      <c r="G209" s="92">
        <v>-1</v>
      </c>
      <c r="H209" s="92" t="s">
        <v>12</v>
      </c>
      <c r="I209" s="95" t="s">
        <v>150</v>
      </c>
      <c r="J209" s="92" t="s">
        <v>125</v>
      </c>
      <c r="K209" s="100" t="s">
        <v>43</v>
      </c>
      <c r="L209" s="92">
        <v>1</v>
      </c>
      <c r="M209" s="92" t="s">
        <v>149</v>
      </c>
      <c r="N209" s="92"/>
      <c r="O209" s="92"/>
      <c r="P209" s="278"/>
      <c r="Q209" s="278"/>
      <c r="R209" s="278"/>
      <c r="S209" s="278"/>
      <c r="T209" s="278"/>
      <c r="U209" s="278"/>
      <c r="V209" s="278"/>
      <c r="W209" s="278"/>
      <c r="X209" s="278"/>
      <c r="Y209" s="278"/>
      <c r="Z209" s="278"/>
      <c r="AA209" s="278"/>
      <c r="AB209" s="278"/>
      <c r="AC209" s="278"/>
      <c r="AD209" s="278"/>
      <c r="AE209" s="278"/>
      <c r="AF209" s="278"/>
      <c r="AG209" s="278"/>
      <c r="AH209" s="278"/>
      <c r="AI209" s="278"/>
      <c r="AJ209" s="278"/>
      <c r="AK209" s="278"/>
      <c r="AL209" s="278"/>
      <c r="AM209" s="278"/>
      <c r="AN209" s="278"/>
      <c r="AO209" s="278"/>
      <c r="AP209" s="278"/>
      <c r="AQ209" s="278"/>
      <c r="AR209" s="146"/>
      <c r="AS209" s="230"/>
      <c r="AT209" s="118"/>
      <c r="AU209" s="118"/>
      <c r="AV209" s="118"/>
      <c r="AW209" s="118"/>
      <c r="AX209" s="118"/>
      <c r="AY209" s="118"/>
      <c r="AZ209" s="118"/>
      <c r="BA209" s="118"/>
      <c r="BB209" s="118"/>
      <c r="BC209" s="118"/>
      <c r="BD209" s="118"/>
      <c r="BE209" s="118"/>
      <c r="BF209" s="118"/>
      <c r="BP209" s="118"/>
      <c r="BQ209" s="118"/>
      <c r="BR209" s="118"/>
      <c r="BS209" s="118"/>
      <c r="BT209" s="118"/>
      <c r="BU209" s="118"/>
      <c r="BV209" s="118"/>
      <c r="BW209" s="118"/>
      <c r="BX209" s="118"/>
      <c r="BY209" s="118"/>
      <c r="BZ209" s="118"/>
      <c r="CA209" s="118"/>
      <c r="CB209" s="118"/>
      <c r="CC209" s="118"/>
      <c r="CD209" s="118"/>
      <c r="CE209" s="118"/>
      <c r="CF209" s="118"/>
      <c r="CG209" s="118"/>
      <c r="CH209" s="118"/>
      <c r="CI209" s="118"/>
      <c r="CJ209" s="118"/>
      <c r="CK209" s="118"/>
      <c r="CV209" s="118"/>
      <c r="CW209" s="118"/>
      <c r="CX209" s="118"/>
      <c r="CY209" s="118"/>
      <c r="CZ209" s="118"/>
      <c r="DA209" s="118"/>
      <c r="DB209" s="118"/>
      <c r="DJ209" s="118"/>
      <c r="DK209" s="118"/>
      <c r="DL209" s="118"/>
      <c r="DM209" s="118"/>
      <c r="DN209" s="118"/>
      <c r="DO209" s="118"/>
      <c r="DP209" s="118"/>
      <c r="DQ209" s="118"/>
      <c r="DR209" s="118"/>
      <c r="DS209" s="118"/>
      <c r="DT209" s="118"/>
      <c r="DU209" s="118"/>
      <c r="DV209" s="118"/>
      <c r="DW209" s="118"/>
      <c r="DX209" s="118"/>
      <c r="DY209" s="118"/>
      <c r="DZ209" s="118"/>
      <c r="EA209" s="118"/>
      <c r="EB209" s="118"/>
      <c r="EC209" s="118"/>
      <c r="ED209" s="118"/>
      <c r="EE209" s="118"/>
    </row>
    <row r="210" spans="3:135" s="98" customFormat="1" ht="12.75">
      <c r="C210" s="120"/>
      <c r="F210" s="118"/>
      <c r="J210" s="118"/>
      <c r="K210" s="118"/>
      <c r="L210" s="118"/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  <c r="AG210" s="118"/>
      <c r="AH210" s="118"/>
      <c r="AI210" s="118"/>
      <c r="AJ210" s="118"/>
      <c r="AK210" s="118"/>
      <c r="AL210" s="118"/>
      <c r="AM210" s="118"/>
      <c r="AN210" s="118"/>
      <c r="AO210" s="118"/>
      <c r="AP210" s="118"/>
      <c r="AQ210" s="118"/>
      <c r="AR210" s="146"/>
      <c r="AS210" s="230"/>
      <c r="AT210" s="118"/>
      <c r="AU210" s="118"/>
      <c r="AV210" s="118"/>
      <c r="AW210" s="118"/>
      <c r="AX210" s="118"/>
      <c r="AY210" s="118"/>
      <c r="AZ210" s="118"/>
      <c r="BA210" s="118"/>
      <c r="BB210" s="118"/>
      <c r="BC210" s="118"/>
      <c r="BD210" s="118"/>
      <c r="BE210" s="118"/>
      <c r="BF210" s="118"/>
      <c r="BP210" s="118"/>
      <c r="BQ210" s="118"/>
      <c r="BR210" s="118"/>
      <c r="BS210" s="118"/>
      <c r="BT210" s="118"/>
      <c r="BU210" s="118"/>
      <c r="BV210" s="118"/>
      <c r="BW210" s="118"/>
      <c r="BX210" s="118"/>
      <c r="BY210" s="118"/>
      <c r="BZ210" s="118"/>
      <c r="CA210" s="118"/>
      <c r="CB210" s="118"/>
      <c r="CC210" s="118"/>
      <c r="CD210" s="118"/>
      <c r="CE210" s="118"/>
      <c r="CF210" s="118"/>
      <c r="CG210" s="118"/>
      <c r="CH210" s="118"/>
      <c r="CI210" s="118"/>
      <c r="CJ210" s="118"/>
      <c r="CK210" s="118"/>
      <c r="CV210" s="118"/>
      <c r="CW210" s="118"/>
      <c r="CX210" s="118"/>
      <c r="CY210" s="118"/>
      <c r="CZ210" s="118"/>
      <c r="DA210" s="118"/>
      <c r="DB210" s="118"/>
      <c r="DJ210" s="118"/>
      <c r="DK210" s="118"/>
      <c r="DL210" s="118"/>
      <c r="DM210" s="118"/>
      <c r="DN210" s="118"/>
      <c r="DO210" s="118"/>
      <c r="DP210" s="118"/>
      <c r="DQ210" s="118"/>
      <c r="DR210" s="118"/>
      <c r="DS210" s="118"/>
      <c r="DT210" s="118"/>
      <c r="DU210" s="118"/>
      <c r="DV210" s="118"/>
      <c r="DW210" s="118"/>
      <c r="DX210" s="118"/>
      <c r="DY210" s="118"/>
      <c r="DZ210" s="118"/>
      <c r="EA210" s="118"/>
      <c r="EB210" s="118"/>
      <c r="EC210" s="118"/>
      <c r="ED210" s="118"/>
      <c r="EE210" s="118"/>
    </row>
    <row r="211" spans="3:135" s="98" customFormat="1" ht="12.75">
      <c r="C211" s="94" t="s">
        <v>152</v>
      </c>
      <c r="D211" s="92">
        <v>0</v>
      </c>
      <c r="E211" s="93" t="s">
        <v>65</v>
      </c>
      <c r="F211" s="94" t="s">
        <v>152</v>
      </c>
      <c r="G211" s="92">
        <v>-1</v>
      </c>
      <c r="H211" s="92" t="s">
        <v>12</v>
      </c>
      <c r="I211" s="95" t="s">
        <v>170</v>
      </c>
      <c r="J211" s="92" t="s">
        <v>125</v>
      </c>
      <c r="K211" s="100" t="s">
        <v>43</v>
      </c>
      <c r="L211" s="92">
        <v>1</v>
      </c>
      <c r="M211" s="92" t="s">
        <v>149</v>
      </c>
      <c r="N211" s="92"/>
      <c r="O211" s="92"/>
      <c r="P211" s="278"/>
      <c r="Q211" s="278"/>
      <c r="R211" s="278"/>
      <c r="S211" s="278"/>
      <c r="T211" s="278"/>
      <c r="U211" s="278"/>
      <c r="V211" s="278"/>
      <c r="W211" s="278"/>
      <c r="X211" s="278"/>
      <c r="Y211" s="278"/>
      <c r="Z211" s="278"/>
      <c r="AA211" s="278"/>
      <c r="AB211" s="278"/>
      <c r="AC211" s="278"/>
      <c r="AD211" s="278"/>
      <c r="AE211" s="278"/>
      <c r="AF211" s="278"/>
      <c r="AG211" s="278"/>
      <c r="AH211" s="278"/>
      <c r="AI211" s="278"/>
      <c r="AJ211" s="278"/>
      <c r="AK211" s="278"/>
      <c r="AL211" s="278"/>
      <c r="AM211" s="278"/>
      <c r="AN211" s="278"/>
      <c r="AO211" s="278"/>
      <c r="AP211" s="278"/>
      <c r="AQ211" s="278"/>
      <c r="AR211" s="146"/>
      <c r="AS211" s="230"/>
      <c r="AT211" s="118"/>
      <c r="AU211" s="118"/>
      <c r="AV211" s="118"/>
      <c r="AW211" s="118"/>
      <c r="AX211" s="118"/>
      <c r="AY211" s="118"/>
      <c r="AZ211" s="118"/>
      <c r="BA211" s="118"/>
      <c r="BB211" s="118"/>
      <c r="BC211" s="118"/>
      <c r="BD211" s="118"/>
      <c r="BE211" s="118"/>
      <c r="BF211" s="118"/>
      <c r="BP211" s="118"/>
      <c r="BQ211" s="118"/>
      <c r="BR211" s="118"/>
      <c r="BS211" s="118"/>
      <c r="BT211" s="118"/>
      <c r="BU211" s="118"/>
      <c r="BV211" s="118"/>
      <c r="BW211" s="118"/>
      <c r="BX211" s="118"/>
      <c r="BY211" s="118"/>
      <c r="BZ211" s="118"/>
      <c r="CA211" s="118"/>
      <c r="CB211" s="118"/>
      <c r="CC211" s="118"/>
      <c r="CD211" s="118"/>
      <c r="CE211" s="118"/>
      <c r="CF211" s="118"/>
      <c r="CG211" s="118"/>
      <c r="CH211" s="118"/>
      <c r="CI211" s="118"/>
      <c r="CJ211" s="118"/>
      <c r="CK211" s="118"/>
      <c r="CV211" s="118"/>
      <c r="CW211" s="118"/>
      <c r="CX211" s="118"/>
      <c r="CY211" s="118"/>
      <c r="CZ211" s="118"/>
      <c r="DA211" s="118"/>
      <c r="DB211" s="118"/>
      <c r="DJ211" s="118"/>
      <c r="DK211" s="118"/>
      <c r="DL211" s="118"/>
      <c r="DM211" s="118"/>
      <c r="DN211" s="118"/>
      <c r="DO211" s="118"/>
      <c r="DP211" s="118"/>
      <c r="DQ211" s="118"/>
      <c r="DR211" s="118"/>
      <c r="DS211" s="118"/>
      <c r="DT211" s="118"/>
      <c r="DU211" s="118"/>
      <c r="DV211" s="118"/>
      <c r="DW211" s="118"/>
      <c r="DX211" s="118"/>
      <c r="DY211" s="118"/>
      <c r="DZ211" s="118"/>
      <c r="EA211" s="118"/>
      <c r="EB211" s="118"/>
      <c r="EC211" s="118"/>
      <c r="ED211" s="118"/>
      <c r="EE211" s="118"/>
    </row>
    <row r="212" spans="3:135" s="98" customFormat="1" ht="12.75">
      <c r="C212" s="120"/>
      <c r="F212" s="118"/>
      <c r="J212" s="118"/>
      <c r="K212" s="118"/>
      <c r="L212" s="118"/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  <c r="AG212" s="118"/>
      <c r="AH212" s="118"/>
      <c r="AI212" s="118"/>
      <c r="AJ212" s="118"/>
      <c r="AK212" s="118"/>
      <c r="AL212" s="118"/>
      <c r="AM212" s="118"/>
      <c r="AN212" s="118"/>
      <c r="AO212" s="118"/>
      <c r="AP212" s="118"/>
      <c r="AQ212" s="118"/>
      <c r="AR212" s="146"/>
      <c r="AS212" s="230"/>
      <c r="AT212" s="118"/>
      <c r="AU212" s="118"/>
      <c r="AV212" s="118"/>
      <c r="AW212" s="118"/>
      <c r="AX212" s="118"/>
      <c r="AY212" s="118"/>
      <c r="AZ212" s="118"/>
      <c r="BA212" s="118"/>
      <c r="BB212" s="118"/>
      <c r="BC212" s="118"/>
      <c r="BD212" s="118"/>
      <c r="BE212" s="118"/>
      <c r="BF212" s="118"/>
      <c r="BP212" s="118"/>
      <c r="BQ212" s="118"/>
      <c r="BR212" s="118"/>
      <c r="BS212" s="118"/>
      <c r="BT212" s="118"/>
      <c r="BU212" s="118"/>
      <c r="BV212" s="118"/>
      <c r="BW212" s="118"/>
      <c r="BX212" s="118"/>
      <c r="BY212" s="118"/>
      <c r="BZ212" s="118"/>
      <c r="CA212" s="118"/>
      <c r="CB212" s="118"/>
      <c r="CC212" s="118"/>
      <c r="CD212" s="118"/>
      <c r="CE212" s="118"/>
      <c r="CF212" s="118"/>
      <c r="CG212" s="118"/>
      <c r="CH212" s="118"/>
      <c r="CI212" s="118"/>
      <c r="CJ212" s="118"/>
      <c r="CK212" s="118"/>
      <c r="CV212" s="118"/>
      <c r="CW212" s="118"/>
      <c r="CX212" s="118"/>
      <c r="CY212" s="118"/>
      <c r="CZ212" s="118"/>
      <c r="DA212" s="118"/>
      <c r="DB212" s="118"/>
      <c r="DJ212" s="118"/>
      <c r="DK212" s="118"/>
      <c r="DL212" s="118"/>
      <c r="DM212" s="118"/>
      <c r="DN212" s="118"/>
      <c r="DO212" s="118"/>
      <c r="DP212" s="118"/>
      <c r="DQ212" s="118"/>
      <c r="DR212" s="118"/>
      <c r="DS212" s="118"/>
      <c r="DT212" s="118"/>
      <c r="DU212" s="118"/>
      <c r="DV212" s="118"/>
      <c r="DW212" s="118"/>
      <c r="DX212" s="118"/>
      <c r="DY212" s="118"/>
      <c r="DZ212" s="118"/>
      <c r="EA212" s="118"/>
      <c r="EB212" s="118"/>
      <c r="EC212" s="118"/>
      <c r="ED212" s="118"/>
      <c r="EE212" s="118"/>
    </row>
    <row r="213" spans="3:135" s="98" customFormat="1" ht="12.75">
      <c r="C213" s="94" t="s">
        <v>158</v>
      </c>
      <c r="D213" s="92">
        <v>0</v>
      </c>
      <c r="E213" s="93" t="s">
        <v>65</v>
      </c>
      <c r="F213" s="94" t="s">
        <v>158</v>
      </c>
      <c r="G213" s="92">
        <v>-1</v>
      </c>
      <c r="H213" s="92" t="s">
        <v>12</v>
      </c>
      <c r="I213" s="95" t="s">
        <v>153</v>
      </c>
      <c r="J213" s="92" t="s">
        <v>125</v>
      </c>
      <c r="K213" s="100" t="s">
        <v>43</v>
      </c>
      <c r="L213" s="92">
        <v>1</v>
      </c>
      <c r="M213" s="92" t="s">
        <v>149</v>
      </c>
      <c r="N213" s="92"/>
      <c r="O213" s="92"/>
      <c r="P213" s="278"/>
      <c r="Q213" s="278"/>
      <c r="R213" s="278"/>
      <c r="S213" s="278"/>
      <c r="T213" s="278"/>
      <c r="U213" s="278"/>
      <c r="V213" s="278"/>
      <c r="W213" s="278"/>
      <c r="X213" s="278"/>
      <c r="Y213" s="278"/>
      <c r="Z213" s="278"/>
      <c r="AA213" s="278"/>
      <c r="AB213" s="278"/>
      <c r="AC213" s="278"/>
      <c r="AD213" s="278"/>
      <c r="AE213" s="278"/>
      <c r="AF213" s="278"/>
      <c r="AG213" s="278"/>
      <c r="AH213" s="278"/>
      <c r="AI213" s="278"/>
      <c r="AJ213" s="278"/>
      <c r="AK213" s="278"/>
      <c r="AL213" s="278"/>
      <c r="AM213" s="278"/>
      <c r="AN213" s="278"/>
      <c r="AO213" s="278"/>
      <c r="AP213" s="278"/>
      <c r="AQ213" s="278"/>
      <c r="AR213" s="146"/>
      <c r="AS213" s="230"/>
      <c r="AT213" s="118"/>
      <c r="AU213" s="118"/>
      <c r="AV213" s="118"/>
      <c r="AW213" s="118"/>
      <c r="AX213" s="118"/>
      <c r="AY213" s="118"/>
      <c r="AZ213" s="118"/>
      <c r="BA213" s="118"/>
      <c r="BB213" s="118"/>
      <c r="BC213" s="118"/>
      <c r="BD213" s="118"/>
      <c r="BE213" s="118"/>
      <c r="BF213" s="118"/>
      <c r="BP213" s="118"/>
      <c r="BQ213" s="118"/>
      <c r="BR213" s="118"/>
      <c r="BS213" s="118"/>
      <c r="BT213" s="118"/>
      <c r="BU213" s="118"/>
      <c r="BV213" s="118"/>
      <c r="BW213" s="118"/>
      <c r="BX213" s="118"/>
      <c r="BY213" s="118"/>
      <c r="BZ213" s="118"/>
      <c r="CA213" s="118"/>
      <c r="CB213" s="118"/>
      <c r="CC213" s="118"/>
      <c r="CD213" s="118"/>
      <c r="CE213" s="118"/>
      <c r="CF213" s="118"/>
      <c r="CG213" s="118"/>
      <c r="CH213" s="118"/>
      <c r="CI213" s="118"/>
      <c r="CJ213" s="118"/>
      <c r="CK213" s="118"/>
      <c r="CV213" s="118"/>
      <c r="CW213" s="118"/>
      <c r="CX213" s="118"/>
      <c r="CY213" s="118"/>
      <c r="CZ213" s="118"/>
      <c r="DA213" s="118"/>
      <c r="DB213" s="118"/>
      <c r="DJ213" s="118"/>
      <c r="DK213" s="118"/>
      <c r="DL213" s="118"/>
      <c r="DM213" s="118"/>
      <c r="DN213" s="118"/>
      <c r="DO213" s="118"/>
      <c r="DP213" s="118"/>
      <c r="DQ213" s="118"/>
      <c r="DR213" s="118"/>
      <c r="DS213" s="118"/>
      <c r="DT213" s="118"/>
      <c r="DU213" s="118"/>
      <c r="DV213" s="118"/>
      <c r="DW213" s="118"/>
      <c r="DX213" s="118"/>
      <c r="DY213" s="118"/>
      <c r="DZ213" s="118"/>
      <c r="EA213" s="118"/>
      <c r="EB213" s="118"/>
      <c r="EC213" s="118"/>
      <c r="ED213" s="118"/>
      <c r="EE213" s="118"/>
    </row>
    <row r="214" spans="3:135" s="98" customFormat="1" ht="12.75">
      <c r="C214" s="120"/>
      <c r="F214" s="118"/>
      <c r="J214" s="118"/>
      <c r="K214" s="118"/>
      <c r="L214" s="118"/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  <c r="AG214" s="118"/>
      <c r="AH214" s="118"/>
      <c r="AI214" s="118"/>
      <c r="AJ214" s="118"/>
      <c r="AK214" s="118"/>
      <c r="AL214" s="118"/>
      <c r="AM214" s="118"/>
      <c r="AN214" s="118"/>
      <c r="AO214" s="118"/>
      <c r="AP214" s="118"/>
      <c r="AQ214" s="118"/>
      <c r="AR214" s="146"/>
      <c r="AS214" s="230"/>
      <c r="AT214" s="118"/>
      <c r="AU214" s="118"/>
      <c r="AV214" s="118"/>
      <c r="AW214" s="118"/>
      <c r="AX214" s="118"/>
      <c r="AY214" s="118"/>
      <c r="AZ214" s="118"/>
      <c r="BA214" s="118"/>
      <c r="BB214" s="118"/>
      <c r="BC214" s="118"/>
      <c r="BD214" s="118"/>
      <c r="BE214" s="118"/>
      <c r="BF214" s="118"/>
      <c r="BP214" s="118"/>
      <c r="BQ214" s="118"/>
      <c r="BR214" s="118"/>
      <c r="BS214" s="118"/>
      <c r="BT214" s="118"/>
      <c r="BU214" s="118"/>
      <c r="BV214" s="118"/>
      <c r="BW214" s="118"/>
      <c r="BX214" s="118"/>
      <c r="BY214" s="118"/>
      <c r="BZ214" s="118"/>
      <c r="CA214" s="118"/>
      <c r="CB214" s="118"/>
      <c r="CC214" s="118"/>
      <c r="CD214" s="118"/>
      <c r="CE214" s="118"/>
      <c r="CF214" s="118"/>
      <c r="CG214" s="118"/>
      <c r="CH214" s="118"/>
      <c r="CI214" s="118"/>
      <c r="CJ214" s="118"/>
      <c r="CK214" s="118"/>
      <c r="CV214" s="118"/>
      <c r="CW214" s="118"/>
      <c r="CX214" s="118"/>
      <c r="CY214" s="118"/>
      <c r="CZ214" s="118"/>
      <c r="DA214" s="118"/>
      <c r="DB214" s="118"/>
      <c r="DJ214" s="118"/>
      <c r="DK214" s="118"/>
      <c r="DL214" s="118"/>
      <c r="DM214" s="118"/>
      <c r="DN214" s="118"/>
      <c r="DO214" s="118"/>
      <c r="DP214" s="118"/>
      <c r="DQ214" s="118"/>
      <c r="DR214" s="118"/>
      <c r="DS214" s="118"/>
      <c r="DT214" s="118"/>
      <c r="DU214" s="118"/>
      <c r="DV214" s="118"/>
      <c r="DW214" s="118"/>
      <c r="DX214" s="118"/>
      <c r="DY214" s="118"/>
      <c r="DZ214" s="118"/>
      <c r="EA214" s="118"/>
      <c r="EB214" s="118"/>
      <c r="EC214" s="118"/>
      <c r="ED214" s="118"/>
      <c r="EE214" s="118"/>
    </row>
    <row r="215" spans="3:135" s="98" customFormat="1" ht="12.75">
      <c r="C215" s="94" t="s">
        <v>159</v>
      </c>
      <c r="D215" s="92">
        <v>0</v>
      </c>
      <c r="E215" s="93" t="s">
        <v>65</v>
      </c>
      <c r="F215" s="94" t="s">
        <v>159</v>
      </c>
      <c r="G215" s="92">
        <v>-1</v>
      </c>
      <c r="H215" s="92" t="s">
        <v>12</v>
      </c>
      <c r="I215" s="95" t="s">
        <v>154</v>
      </c>
      <c r="J215" s="92" t="s">
        <v>125</v>
      </c>
      <c r="K215" s="100" t="s">
        <v>43</v>
      </c>
      <c r="L215" s="92">
        <v>1</v>
      </c>
      <c r="M215" s="92" t="s">
        <v>149</v>
      </c>
      <c r="N215" s="92"/>
      <c r="O215" s="92"/>
      <c r="P215" s="278"/>
      <c r="Q215" s="278"/>
      <c r="R215" s="278"/>
      <c r="S215" s="278"/>
      <c r="T215" s="278"/>
      <c r="U215" s="278"/>
      <c r="V215" s="278"/>
      <c r="W215" s="278"/>
      <c r="X215" s="278"/>
      <c r="Y215" s="278"/>
      <c r="Z215" s="278"/>
      <c r="AA215" s="278"/>
      <c r="AB215" s="278"/>
      <c r="AC215" s="278"/>
      <c r="AD215" s="278"/>
      <c r="AE215" s="278"/>
      <c r="AF215" s="278"/>
      <c r="AG215" s="278"/>
      <c r="AH215" s="278"/>
      <c r="AI215" s="278"/>
      <c r="AJ215" s="278"/>
      <c r="AK215" s="278"/>
      <c r="AL215" s="278"/>
      <c r="AM215" s="278"/>
      <c r="AN215" s="278"/>
      <c r="AO215" s="278"/>
      <c r="AP215" s="278"/>
      <c r="AQ215" s="278"/>
      <c r="AR215" s="146"/>
      <c r="AS215" s="230"/>
      <c r="AT215" s="118"/>
      <c r="AU215" s="118"/>
      <c r="AV215" s="118"/>
      <c r="AW215" s="118"/>
      <c r="AX215" s="118"/>
      <c r="AY215" s="118"/>
      <c r="AZ215" s="118"/>
      <c r="BA215" s="118"/>
      <c r="BB215" s="118"/>
      <c r="BC215" s="118"/>
      <c r="BD215" s="118"/>
      <c r="BE215" s="118"/>
      <c r="BF215" s="118"/>
      <c r="BP215" s="118"/>
      <c r="BQ215" s="118"/>
      <c r="BR215" s="118"/>
      <c r="BS215" s="118"/>
      <c r="BT215" s="118"/>
      <c r="BU215" s="118"/>
      <c r="BV215" s="118"/>
      <c r="BW215" s="118"/>
      <c r="BX215" s="118"/>
      <c r="BY215" s="118"/>
      <c r="BZ215" s="118"/>
      <c r="CA215" s="118"/>
      <c r="CB215" s="118"/>
      <c r="CC215" s="118"/>
      <c r="CD215" s="118"/>
      <c r="CE215" s="118"/>
      <c r="CF215" s="118"/>
      <c r="CG215" s="118"/>
      <c r="CH215" s="118"/>
      <c r="CI215" s="118"/>
      <c r="CJ215" s="118"/>
      <c r="CK215" s="118"/>
      <c r="CV215" s="118"/>
      <c r="CW215" s="118"/>
      <c r="CX215" s="118"/>
      <c r="CY215" s="118"/>
      <c r="CZ215" s="118"/>
      <c r="DA215" s="118"/>
      <c r="DB215" s="118"/>
      <c r="DJ215" s="118"/>
      <c r="DK215" s="118"/>
      <c r="DL215" s="118"/>
      <c r="DM215" s="118"/>
      <c r="DN215" s="118"/>
      <c r="DO215" s="118"/>
      <c r="DP215" s="118"/>
      <c r="DQ215" s="118"/>
      <c r="DR215" s="118"/>
      <c r="DS215" s="118"/>
      <c r="DT215" s="118"/>
      <c r="DU215" s="118"/>
      <c r="DV215" s="118"/>
      <c r="DW215" s="118"/>
      <c r="DX215" s="118"/>
      <c r="DY215" s="118"/>
      <c r="DZ215" s="118"/>
      <c r="EA215" s="118"/>
      <c r="EB215" s="118"/>
      <c r="EC215" s="118"/>
      <c r="ED215" s="118"/>
      <c r="EE215" s="118"/>
    </row>
    <row r="216" spans="3:135" s="98" customFormat="1" ht="12.75">
      <c r="C216" s="120"/>
      <c r="F216" s="118"/>
      <c r="J216" s="118"/>
      <c r="K216" s="118"/>
      <c r="L216" s="118"/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  <c r="AG216" s="118"/>
      <c r="AH216" s="118"/>
      <c r="AI216" s="118"/>
      <c r="AJ216" s="118"/>
      <c r="AK216" s="118"/>
      <c r="AL216" s="118"/>
      <c r="AM216" s="118"/>
      <c r="AN216" s="118"/>
      <c r="AO216" s="118"/>
      <c r="AP216" s="118"/>
      <c r="AQ216" s="118"/>
      <c r="AR216" s="146"/>
      <c r="AS216" s="230"/>
      <c r="AT216" s="118"/>
      <c r="AU216" s="118"/>
      <c r="AV216" s="118"/>
      <c r="AW216" s="118"/>
      <c r="AX216" s="118"/>
      <c r="AY216" s="118"/>
      <c r="AZ216" s="118"/>
      <c r="BA216" s="118"/>
      <c r="BB216" s="118"/>
      <c r="BC216" s="118"/>
      <c r="BD216" s="118"/>
      <c r="BE216" s="118"/>
      <c r="BF216" s="118"/>
      <c r="BP216" s="118"/>
      <c r="BQ216" s="118"/>
      <c r="BR216" s="118"/>
      <c r="BS216" s="118"/>
      <c r="BT216" s="118"/>
      <c r="BU216" s="118"/>
      <c r="BV216" s="118"/>
      <c r="BW216" s="118"/>
      <c r="BX216" s="118"/>
      <c r="BY216" s="118"/>
      <c r="BZ216" s="118"/>
      <c r="CA216" s="118"/>
      <c r="CB216" s="118"/>
      <c r="CC216" s="118"/>
      <c r="CD216" s="118"/>
      <c r="CE216" s="118"/>
      <c r="CF216" s="118"/>
      <c r="CG216" s="118"/>
      <c r="CH216" s="118"/>
      <c r="CI216" s="118"/>
      <c r="CJ216" s="118"/>
      <c r="CK216" s="118"/>
      <c r="CV216" s="118"/>
      <c r="CW216" s="118"/>
      <c r="CX216" s="118"/>
      <c r="CY216" s="118"/>
      <c r="CZ216" s="118"/>
      <c r="DA216" s="118"/>
      <c r="DB216" s="118"/>
      <c r="DJ216" s="118"/>
      <c r="DK216" s="118"/>
      <c r="DL216" s="118"/>
      <c r="DM216" s="118"/>
      <c r="DN216" s="118"/>
      <c r="DO216" s="118"/>
      <c r="DP216" s="118"/>
      <c r="DQ216" s="118"/>
      <c r="DR216" s="118"/>
      <c r="DS216" s="118"/>
      <c r="DT216" s="118"/>
      <c r="DU216" s="118"/>
      <c r="DV216" s="118"/>
      <c r="DW216" s="118"/>
      <c r="DX216" s="118"/>
      <c r="DY216" s="118"/>
      <c r="DZ216" s="118"/>
      <c r="EA216" s="118"/>
      <c r="EB216" s="118"/>
      <c r="EC216" s="118"/>
      <c r="ED216" s="118"/>
      <c r="EE216" s="118"/>
    </row>
    <row r="217" spans="3:135" s="98" customFormat="1" ht="12.75">
      <c r="C217" s="94" t="s">
        <v>160</v>
      </c>
      <c r="D217" s="92">
        <v>0</v>
      </c>
      <c r="E217" s="93" t="s">
        <v>65</v>
      </c>
      <c r="F217" s="94" t="s">
        <v>160</v>
      </c>
      <c r="G217" s="92">
        <v>-1</v>
      </c>
      <c r="H217" s="92" t="s">
        <v>12</v>
      </c>
      <c r="I217" s="95" t="s">
        <v>155</v>
      </c>
      <c r="J217" s="92" t="s">
        <v>125</v>
      </c>
      <c r="K217" s="100" t="s">
        <v>43</v>
      </c>
      <c r="L217" s="92">
        <v>1</v>
      </c>
      <c r="M217" s="92" t="s">
        <v>149</v>
      </c>
      <c r="N217" s="92"/>
      <c r="O217" s="92"/>
      <c r="P217" s="278"/>
      <c r="Q217" s="278"/>
      <c r="R217" s="278"/>
      <c r="S217" s="278"/>
      <c r="T217" s="278"/>
      <c r="U217" s="278"/>
      <c r="V217" s="278"/>
      <c r="W217" s="278"/>
      <c r="X217" s="278"/>
      <c r="Y217" s="278"/>
      <c r="Z217" s="278"/>
      <c r="AA217" s="278"/>
      <c r="AB217" s="278"/>
      <c r="AC217" s="278"/>
      <c r="AD217" s="278"/>
      <c r="AE217" s="278"/>
      <c r="AF217" s="278"/>
      <c r="AG217" s="278"/>
      <c r="AH217" s="278"/>
      <c r="AI217" s="278"/>
      <c r="AJ217" s="278"/>
      <c r="AK217" s="278"/>
      <c r="AL217" s="278"/>
      <c r="AM217" s="278"/>
      <c r="AN217" s="278"/>
      <c r="AO217" s="278"/>
      <c r="AP217" s="278"/>
      <c r="AQ217" s="278"/>
      <c r="AR217" s="146"/>
      <c r="AS217" s="230"/>
      <c r="AT217" s="118"/>
      <c r="AU217" s="118"/>
      <c r="AV217" s="118"/>
      <c r="AW217" s="118"/>
      <c r="AX217" s="118"/>
      <c r="AY217" s="118"/>
      <c r="AZ217" s="118"/>
      <c r="BA217" s="118"/>
      <c r="BB217" s="118"/>
      <c r="BC217" s="118"/>
      <c r="BD217" s="118"/>
      <c r="BE217" s="118"/>
      <c r="BF217" s="118"/>
      <c r="BP217" s="118"/>
      <c r="BQ217" s="118"/>
      <c r="BR217" s="118"/>
      <c r="BS217" s="118"/>
      <c r="BT217" s="118"/>
      <c r="BU217" s="118"/>
      <c r="BV217" s="118"/>
      <c r="BW217" s="118"/>
      <c r="BX217" s="118"/>
      <c r="BY217" s="118"/>
      <c r="BZ217" s="118"/>
      <c r="CA217" s="118"/>
      <c r="CB217" s="118"/>
      <c r="CC217" s="118"/>
      <c r="CD217" s="118"/>
      <c r="CE217" s="118"/>
      <c r="CF217" s="118"/>
      <c r="CG217" s="118"/>
      <c r="CH217" s="118"/>
      <c r="CI217" s="118"/>
      <c r="CJ217" s="118"/>
      <c r="CK217" s="118"/>
      <c r="CV217" s="118"/>
      <c r="CW217" s="118"/>
      <c r="CX217" s="118"/>
      <c r="CY217" s="118"/>
      <c r="CZ217" s="118"/>
      <c r="DA217" s="118"/>
      <c r="DB217" s="118"/>
      <c r="DJ217" s="118"/>
      <c r="DK217" s="118"/>
      <c r="DL217" s="118"/>
      <c r="DM217" s="118"/>
      <c r="DN217" s="118"/>
      <c r="DO217" s="118"/>
      <c r="DP217" s="118"/>
      <c r="DQ217" s="118"/>
      <c r="DR217" s="118"/>
      <c r="DS217" s="118"/>
      <c r="DT217" s="118"/>
      <c r="DU217" s="118"/>
      <c r="DV217" s="118"/>
      <c r="DW217" s="118"/>
      <c r="DX217" s="118"/>
      <c r="DY217" s="118"/>
      <c r="DZ217" s="118"/>
      <c r="EA217" s="118"/>
      <c r="EB217" s="118"/>
      <c r="EC217" s="118"/>
      <c r="ED217" s="118"/>
      <c r="EE217" s="118"/>
    </row>
    <row r="218" spans="3:135" s="98" customFormat="1" ht="12.75">
      <c r="C218" s="120"/>
      <c r="F218" s="118"/>
      <c r="J218" s="118"/>
      <c r="K218" s="118"/>
      <c r="L218" s="118"/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  <c r="AG218" s="118"/>
      <c r="AH218" s="118"/>
      <c r="AI218" s="118"/>
      <c r="AJ218" s="118"/>
      <c r="AK218" s="118"/>
      <c r="AL218" s="118"/>
      <c r="AM218" s="118"/>
      <c r="AN218" s="118"/>
      <c r="AO218" s="118"/>
      <c r="AP218" s="118"/>
      <c r="AQ218" s="118"/>
      <c r="AR218" s="146"/>
      <c r="AS218" s="118"/>
      <c r="AT218" s="118"/>
      <c r="AU218" s="118"/>
      <c r="AV218" s="118"/>
      <c r="AW218" s="118"/>
      <c r="AX218" s="118"/>
      <c r="AY218" s="118"/>
      <c r="AZ218" s="118"/>
      <c r="BA218" s="118"/>
      <c r="BB218" s="118"/>
      <c r="BC218" s="118"/>
      <c r="BD218" s="118"/>
      <c r="BE218" s="118"/>
      <c r="BF218" s="118"/>
      <c r="BP218" s="118"/>
      <c r="BQ218" s="118"/>
      <c r="BR218" s="118"/>
      <c r="BS218" s="118"/>
      <c r="BT218" s="118"/>
      <c r="BU218" s="118"/>
      <c r="BV218" s="118"/>
      <c r="BW218" s="118"/>
      <c r="BX218" s="118"/>
      <c r="BY218" s="118"/>
      <c r="BZ218" s="118"/>
      <c r="CA218" s="118"/>
      <c r="CB218" s="118"/>
      <c r="CC218" s="118"/>
      <c r="CD218" s="118"/>
      <c r="CE218" s="118"/>
      <c r="CF218" s="118"/>
      <c r="CG218" s="118"/>
      <c r="CH218" s="118"/>
      <c r="CI218" s="118"/>
      <c r="CJ218" s="118"/>
      <c r="CK218" s="118"/>
      <c r="CV218" s="118"/>
      <c r="CW218" s="118"/>
      <c r="CX218" s="118"/>
      <c r="CY218" s="118"/>
      <c r="CZ218" s="118"/>
      <c r="DA218" s="118"/>
      <c r="DB218" s="118"/>
      <c r="DJ218" s="118"/>
      <c r="DK218" s="118"/>
      <c r="DL218" s="118"/>
      <c r="DM218" s="118"/>
      <c r="DN218" s="118"/>
      <c r="DO218" s="118"/>
      <c r="DP218" s="118"/>
      <c r="DQ218" s="118"/>
      <c r="DR218" s="118"/>
      <c r="DS218" s="118"/>
      <c r="DT218" s="118"/>
      <c r="DU218" s="118"/>
      <c r="DV218" s="118"/>
      <c r="DW218" s="118"/>
      <c r="DX218" s="118"/>
      <c r="DY218" s="118"/>
      <c r="DZ218" s="118"/>
      <c r="EA218" s="118"/>
      <c r="EB218" s="118"/>
      <c r="EC218" s="118"/>
      <c r="ED218" s="118"/>
      <c r="EE218" s="118"/>
    </row>
    <row r="219" spans="3:45" ht="12.75">
      <c r="C219" s="61" t="s">
        <v>67</v>
      </c>
      <c r="D219" s="57">
        <v>0</v>
      </c>
      <c r="E219" s="57" t="s">
        <v>65</v>
      </c>
      <c r="F219" s="58" t="s">
        <v>67</v>
      </c>
      <c r="G219" s="58">
        <v>-1</v>
      </c>
      <c r="H219" s="57" t="s">
        <v>12</v>
      </c>
      <c r="I219" s="57" t="s">
        <v>259</v>
      </c>
      <c r="J219" s="89" t="s">
        <v>43</v>
      </c>
      <c r="K219" s="58" t="s">
        <v>67</v>
      </c>
      <c r="L219" s="58">
        <v>1</v>
      </c>
      <c r="M219" s="89" t="s">
        <v>43</v>
      </c>
      <c r="N219" s="61" t="s">
        <v>322</v>
      </c>
      <c r="O219" s="58">
        <v>60</v>
      </c>
      <c r="P219" s="279" t="s">
        <v>361</v>
      </c>
      <c r="Q219" s="279"/>
      <c r="R219" s="279"/>
      <c r="S219" s="279"/>
      <c r="T219" s="279"/>
      <c r="U219" s="279"/>
      <c r="V219" s="279"/>
      <c r="W219" s="279"/>
      <c r="X219" s="279"/>
      <c r="Y219" s="279"/>
      <c r="Z219" s="279"/>
      <c r="AA219" s="279"/>
      <c r="AB219" s="279"/>
      <c r="AC219" s="279"/>
      <c r="AD219" s="279"/>
      <c r="AE219" s="279"/>
      <c r="AF219" s="279"/>
      <c r="AG219" s="279"/>
      <c r="AH219" s="279"/>
      <c r="AI219" s="279"/>
      <c r="AJ219" s="279"/>
      <c r="AK219" s="279"/>
      <c r="AL219" s="279"/>
      <c r="AM219" s="279"/>
      <c r="AN219" s="279"/>
      <c r="AO219" s="279"/>
      <c r="AP219" s="279"/>
      <c r="AQ219" s="279"/>
      <c r="AS219" s="223"/>
    </row>
    <row r="220" spans="3:45" ht="12.75">
      <c r="C220" s="8"/>
      <c r="D220" s="5"/>
      <c r="E220" s="5"/>
      <c r="F220" s="6"/>
      <c r="G220" s="6"/>
      <c r="H220" s="5"/>
      <c r="I220" s="5" t="s">
        <v>347</v>
      </c>
      <c r="J220" s="6" t="s">
        <v>348</v>
      </c>
      <c r="K220" s="81" t="s">
        <v>43</v>
      </c>
      <c r="L220" s="6">
        <v>2</v>
      </c>
      <c r="M220" s="6"/>
      <c r="N220" s="6"/>
      <c r="O220" s="6"/>
      <c r="P220" s="278"/>
      <c r="Q220" s="278"/>
      <c r="R220" s="278"/>
      <c r="S220" s="278"/>
      <c r="T220" s="278"/>
      <c r="U220" s="278"/>
      <c r="V220" s="278"/>
      <c r="W220" s="278"/>
      <c r="X220" s="278"/>
      <c r="Y220" s="278"/>
      <c r="Z220" s="278"/>
      <c r="AA220" s="278"/>
      <c r="AB220" s="278"/>
      <c r="AC220" s="278"/>
      <c r="AD220" s="278"/>
      <c r="AE220" s="278"/>
      <c r="AF220" s="278"/>
      <c r="AG220" s="278"/>
      <c r="AH220" s="278"/>
      <c r="AI220" s="278"/>
      <c r="AJ220" s="278"/>
      <c r="AK220" s="278"/>
      <c r="AL220" s="278"/>
      <c r="AM220" s="278"/>
      <c r="AN220" s="278"/>
      <c r="AO220" s="278"/>
      <c r="AP220" s="278"/>
      <c r="AQ220" s="278"/>
      <c r="AS220" s="223"/>
    </row>
    <row r="221" spans="3:45" ht="12.75">
      <c r="C221" s="8"/>
      <c r="D221" s="5"/>
      <c r="E221" s="5"/>
      <c r="F221" s="6"/>
      <c r="G221" s="6"/>
      <c r="H221" s="5"/>
      <c r="I221" s="5" t="s">
        <v>347</v>
      </c>
      <c r="J221" s="6" t="s">
        <v>348</v>
      </c>
      <c r="K221" s="81" t="s">
        <v>43</v>
      </c>
      <c r="L221" s="6">
        <v>3</v>
      </c>
      <c r="M221" s="6"/>
      <c r="N221" s="6"/>
      <c r="O221" s="6"/>
      <c r="P221" s="278"/>
      <c r="Q221" s="278"/>
      <c r="R221" s="278"/>
      <c r="S221" s="278"/>
      <c r="T221" s="278"/>
      <c r="U221" s="278"/>
      <c r="V221" s="278"/>
      <c r="W221" s="278"/>
      <c r="X221" s="278"/>
      <c r="Y221" s="278"/>
      <c r="Z221" s="278"/>
      <c r="AA221" s="278"/>
      <c r="AB221" s="278"/>
      <c r="AC221" s="278"/>
      <c r="AD221" s="278"/>
      <c r="AE221" s="278"/>
      <c r="AF221" s="278"/>
      <c r="AG221" s="278"/>
      <c r="AH221" s="278"/>
      <c r="AI221" s="278"/>
      <c r="AJ221" s="278"/>
      <c r="AK221" s="278"/>
      <c r="AL221" s="278"/>
      <c r="AM221" s="278"/>
      <c r="AN221" s="278"/>
      <c r="AO221" s="278"/>
      <c r="AP221" s="278"/>
      <c r="AQ221" s="278"/>
      <c r="AS221" s="223"/>
    </row>
    <row r="222" spans="3:45" ht="12.75">
      <c r="C222" s="8"/>
      <c r="D222" s="5"/>
      <c r="E222" s="5"/>
      <c r="F222" s="6"/>
      <c r="G222" s="6"/>
      <c r="H222" s="5"/>
      <c r="I222" s="5" t="s">
        <v>346</v>
      </c>
      <c r="J222" s="6" t="s">
        <v>348</v>
      </c>
      <c r="K222" s="81" t="s">
        <v>43</v>
      </c>
      <c r="L222" s="6" t="s">
        <v>346</v>
      </c>
      <c r="M222" s="6"/>
      <c r="N222" s="6"/>
      <c r="O222" s="6"/>
      <c r="P222" s="278"/>
      <c r="Q222" s="278"/>
      <c r="R222" s="278"/>
      <c r="S222" s="278"/>
      <c r="T222" s="278"/>
      <c r="U222" s="278"/>
      <c r="V222" s="278"/>
      <c r="W222" s="278"/>
      <c r="X222" s="278"/>
      <c r="Y222" s="278"/>
      <c r="Z222" s="278"/>
      <c r="AA222" s="278"/>
      <c r="AB222" s="278"/>
      <c r="AC222" s="278"/>
      <c r="AD222" s="278"/>
      <c r="AE222" s="278"/>
      <c r="AF222" s="278"/>
      <c r="AG222" s="278"/>
      <c r="AH222" s="278"/>
      <c r="AI222" s="278"/>
      <c r="AJ222" s="278"/>
      <c r="AK222" s="278"/>
      <c r="AL222" s="278"/>
      <c r="AM222" s="278"/>
      <c r="AN222" s="278"/>
      <c r="AO222" s="278"/>
      <c r="AP222" s="278"/>
      <c r="AQ222" s="278"/>
      <c r="AS222" s="223"/>
    </row>
    <row r="223" ht="12.75">
      <c r="G223" s="1"/>
    </row>
    <row r="224" spans="3:135" s="232" customFormat="1" ht="25.5">
      <c r="C224" s="86" t="s">
        <v>67</v>
      </c>
      <c r="D224" s="83">
        <v>0</v>
      </c>
      <c r="E224" s="83" t="s">
        <v>65</v>
      </c>
      <c r="F224" s="84" t="s">
        <v>67</v>
      </c>
      <c r="G224" s="84">
        <v>-1</v>
      </c>
      <c r="H224" s="83"/>
      <c r="I224" s="229" t="s">
        <v>349</v>
      </c>
      <c r="J224" s="84" t="s">
        <v>348</v>
      </c>
      <c r="K224" s="233" t="s">
        <v>43</v>
      </c>
      <c r="L224" s="84">
        <v>1</v>
      </c>
      <c r="M224" s="84"/>
      <c r="N224" s="86" t="s">
        <v>322</v>
      </c>
      <c r="O224" s="84">
        <v>40</v>
      </c>
      <c r="P224" s="278" t="s">
        <v>305</v>
      </c>
      <c r="Q224" s="278"/>
      <c r="R224" s="278"/>
      <c r="S224" s="278"/>
      <c r="T224" s="278"/>
      <c r="U224" s="278"/>
      <c r="V224" s="278"/>
      <c r="W224" s="278"/>
      <c r="X224" s="278"/>
      <c r="Y224" s="278"/>
      <c r="Z224" s="278"/>
      <c r="AA224" s="278"/>
      <c r="AB224" s="278"/>
      <c r="AC224" s="278"/>
      <c r="AD224" s="278"/>
      <c r="AE224" s="278"/>
      <c r="AF224" s="278"/>
      <c r="AG224" s="278"/>
      <c r="AH224" s="278"/>
      <c r="AI224" s="278"/>
      <c r="AJ224" s="278"/>
      <c r="AK224" s="278"/>
      <c r="AL224" s="278"/>
      <c r="AM224" s="278"/>
      <c r="AN224" s="278"/>
      <c r="AO224" s="278"/>
      <c r="AP224" s="278"/>
      <c r="AQ224" s="278"/>
      <c r="AR224" s="203"/>
      <c r="AS224" s="231"/>
      <c r="AT224" s="200"/>
      <c r="AU224" s="200"/>
      <c r="AV224" s="200"/>
      <c r="AW224" s="200"/>
      <c r="AX224" s="200"/>
      <c r="AY224" s="200"/>
      <c r="AZ224" s="200"/>
      <c r="BA224" s="200"/>
      <c r="BB224" s="200"/>
      <c r="BC224" s="200"/>
      <c r="BD224" s="200"/>
      <c r="BE224" s="200"/>
      <c r="BF224" s="200"/>
      <c r="BP224" s="200"/>
      <c r="BQ224" s="200"/>
      <c r="BR224" s="200"/>
      <c r="BS224" s="200"/>
      <c r="BT224" s="200"/>
      <c r="BU224" s="200"/>
      <c r="BV224" s="200"/>
      <c r="BW224" s="200"/>
      <c r="BX224" s="200"/>
      <c r="BY224" s="200"/>
      <c r="BZ224" s="200"/>
      <c r="CA224" s="200"/>
      <c r="CB224" s="200"/>
      <c r="CC224" s="200"/>
      <c r="CD224" s="200"/>
      <c r="CE224" s="200"/>
      <c r="CF224" s="200"/>
      <c r="CG224" s="200"/>
      <c r="CH224" s="200"/>
      <c r="CI224" s="200"/>
      <c r="CJ224" s="200"/>
      <c r="CK224" s="200"/>
      <c r="CV224" s="200"/>
      <c r="CW224" s="200"/>
      <c r="CX224" s="200"/>
      <c r="CY224" s="200"/>
      <c r="CZ224" s="200"/>
      <c r="DA224" s="200"/>
      <c r="DB224" s="200"/>
      <c r="DJ224" s="200"/>
      <c r="DK224" s="200"/>
      <c r="DL224" s="200"/>
      <c r="DM224" s="200"/>
      <c r="DN224" s="200"/>
      <c r="DO224" s="200"/>
      <c r="DP224" s="200"/>
      <c r="DQ224" s="200"/>
      <c r="DR224" s="200"/>
      <c r="DS224" s="200"/>
      <c r="DT224" s="200"/>
      <c r="DU224" s="200"/>
      <c r="DV224" s="200"/>
      <c r="DW224" s="200"/>
      <c r="DX224" s="200"/>
      <c r="DY224" s="200"/>
      <c r="DZ224" s="200"/>
      <c r="EA224" s="200"/>
      <c r="EB224" s="200"/>
      <c r="EC224" s="200"/>
      <c r="ED224" s="200"/>
      <c r="EE224" s="200"/>
    </row>
    <row r="225" ht="12.75">
      <c r="G225" s="1"/>
    </row>
    <row r="226" spans="3:45" ht="12.75">
      <c r="C226" s="8" t="s">
        <v>67</v>
      </c>
      <c r="D226" s="5">
        <v>0</v>
      </c>
      <c r="E226" s="5" t="s">
        <v>65</v>
      </c>
      <c r="F226" s="6" t="s">
        <v>67</v>
      </c>
      <c r="G226" s="6">
        <v>-1</v>
      </c>
      <c r="H226" s="5"/>
      <c r="I226" s="5" t="s">
        <v>343</v>
      </c>
      <c r="J226" s="6" t="s">
        <v>348</v>
      </c>
      <c r="K226" s="81" t="s">
        <v>43</v>
      </c>
      <c r="L226" s="6">
        <v>1</v>
      </c>
      <c r="M226" s="6"/>
      <c r="N226" s="6"/>
      <c r="O226" s="6">
        <v>40</v>
      </c>
      <c r="P226" s="278"/>
      <c r="Q226" s="278"/>
      <c r="R226" s="278"/>
      <c r="S226" s="278"/>
      <c r="T226" s="278"/>
      <c r="U226" s="278"/>
      <c r="V226" s="278"/>
      <c r="W226" s="278"/>
      <c r="X226" s="278"/>
      <c r="Y226" s="278"/>
      <c r="Z226" s="278"/>
      <c r="AA226" s="278"/>
      <c r="AB226" s="278"/>
      <c r="AC226" s="278"/>
      <c r="AD226" s="278"/>
      <c r="AE226" s="278"/>
      <c r="AF226" s="278"/>
      <c r="AG226" s="278"/>
      <c r="AH226" s="278"/>
      <c r="AI226" s="278"/>
      <c r="AJ226" s="278"/>
      <c r="AK226" s="278"/>
      <c r="AL226" s="278"/>
      <c r="AM226" s="278"/>
      <c r="AN226" s="278"/>
      <c r="AO226" s="278"/>
      <c r="AP226" s="278"/>
      <c r="AQ226" s="278"/>
      <c r="AS226" s="223"/>
    </row>
    <row r="227" ht="12.75">
      <c r="G227" s="1"/>
    </row>
    <row r="228" spans="3:45" ht="12.75">
      <c r="C228" s="8" t="s">
        <v>67</v>
      </c>
      <c r="D228" s="5">
        <v>0</v>
      </c>
      <c r="E228" s="5" t="s">
        <v>65</v>
      </c>
      <c r="F228" s="6" t="s">
        <v>67</v>
      </c>
      <c r="G228" s="6">
        <v>-1</v>
      </c>
      <c r="H228" s="5"/>
      <c r="I228" s="5" t="s">
        <v>344</v>
      </c>
      <c r="J228" s="6" t="s">
        <v>348</v>
      </c>
      <c r="K228" s="81" t="s">
        <v>43</v>
      </c>
      <c r="L228" s="6">
        <v>1</v>
      </c>
      <c r="M228" s="6"/>
      <c r="N228" s="6"/>
      <c r="O228" s="6">
        <v>40</v>
      </c>
      <c r="P228" s="278"/>
      <c r="Q228" s="278"/>
      <c r="R228" s="278"/>
      <c r="S228" s="278"/>
      <c r="T228" s="278"/>
      <c r="U228" s="278"/>
      <c r="V228" s="278"/>
      <c r="W228" s="278"/>
      <c r="X228" s="278"/>
      <c r="Y228" s="278"/>
      <c r="Z228" s="278"/>
      <c r="AA228" s="278"/>
      <c r="AB228" s="278"/>
      <c r="AC228" s="278"/>
      <c r="AD228" s="278"/>
      <c r="AE228" s="278"/>
      <c r="AF228" s="278"/>
      <c r="AG228" s="278"/>
      <c r="AH228" s="278"/>
      <c r="AI228" s="278"/>
      <c r="AJ228" s="278"/>
      <c r="AK228" s="278"/>
      <c r="AL228" s="278"/>
      <c r="AM228" s="278"/>
      <c r="AN228" s="278"/>
      <c r="AO228" s="278"/>
      <c r="AP228" s="278"/>
      <c r="AQ228" s="278"/>
      <c r="AS228" s="223"/>
    </row>
    <row r="229" ht="12.75">
      <c r="G229" s="1"/>
    </row>
    <row r="230" spans="3:45" ht="12.75">
      <c r="C230" s="8" t="s">
        <v>67</v>
      </c>
      <c r="D230" s="5">
        <v>0</v>
      </c>
      <c r="E230" s="5" t="s">
        <v>65</v>
      </c>
      <c r="F230" s="6" t="s">
        <v>67</v>
      </c>
      <c r="G230" s="6">
        <v>-1</v>
      </c>
      <c r="H230" s="5"/>
      <c r="I230" s="5" t="s">
        <v>345</v>
      </c>
      <c r="J230" s="6" t="s">
        <v>348</v>
      </c>
      <c r="K230" s="81" t="s">
        <v>43</v>
      </c>
      <c r="L230" s="6">
        <v>1</v>
      </c>
      <c r="M230" s="6"/>
      <c r="N230" s="6"/>
      <c r="O230" s="6">
        <v>40</v>
      </c>
      <c r="P230" s="278"/>
      <c r="Q230" s="278"/>
      <c r="R230" s="278"/>
      <c r="S230" s="278"/>
      <c r="T230" s="278"/>
      <c r="U230" s="278"/>
      <c r="V230" s="278"/>
      <c r="W230" s="278"/>
      <c r="X230" s="278"/>
      <c r="Y230" s="278"/>
      <c r="Z230" s="278"/>
      <c r="AA230" s="278"/>
      <c r="AB230" s="278"/>
      <c r="AC230" s="278"/>
      <c r="AD230" s="278"/>
      <c r="AE230" s="278"/>
      <c r="AF230" s="278"/>
      <c r="AG230" s="278"/>
      <c r="AH230" s="278"/>
      <c r="AI230" s="278"/>
      <c r="AJ230" s="278"/>
      <c r="AK230" s="278"/>
      <c r="AL230" s="278"/>
      <c r="AM230" s="278"/>
      <c r="AN230" s="278"/>
      <c r="AO230" s="278"/>
      <c r="AP230" s="278"/>
      <c r="AQ230" s="278"/>
      <c r="AS230" s="223"/>
    </row>
    <row r="232" ht="12.75">
      <c r="O232" s="1">
        <f>SUM(O4:O230)</f>
        <v>930</v>
      </c>
    </row>
  </sheetData>
  <mergeCells count="1414">
    <mergeCell ref="AF139:AI139"/>
    <mergeCell ref="AJ139:AM139"/>
    <mergeCell ref="AN139:AQ139"/>
    <mergeCell ref="P139:S139"/>
    <mergeCell ref="T139:W139"/>
    <mergeCell ref="X139:AA139"/>
    <mergeCell ref="AB139:AE139"/>
    <mergeCell ref="AF78:AI78"/>
    <mergeCell ref="AJ78:AM78"/>
    <mergeCell ref="AN78:AQ78"/>
    <mergeCell ref="P78:S78"/>
    <mergeCell ref="T78:W78"/>
    <mergeCell ref="X78:AA78"/>
    <mergeCell ref="AB78:AE78"/>
    <mergeCell ref="AF72:AI72"/>
    <mergeCell ref="AJ72:AM72"/>
    <mergeCell ref="AN72:AQ72"/>
    <mergeCell ref="P75:S75"/>
    <mergeCell ref="T75:W75"/>
    <mergeCell ref="X75:AA75"/>
    <mergeCell ref="AB75:AE75"/>
    <mergeCell ref="AF75:AI75"/>
    <mergeCell ref="AJ75:AM75"/>
    <mergeCell ref="AN75:AQ75"/>
    <mergeCell ref="P72:S72"/>
    <mergeCell ref="T72:W72"/>
    <mergeCell ref="X72:AA72"/>
    <mergeCell ref="AB72:AE72"/>
    <mergeCell ref="AF71:AI71"/>
    <mergeCell ref="AJ71:AM71"/>
    <mergeCell ref="AN71:AQ71"/>
    <mergeCell ref="P68:S68"/>
    <mergeCell ref="T68:W68"/>
    <mergeCell ref="X68:AA68"/>
    <mergeCell ref="AB68:AE68"/>
    <mergeCell ref="AF68:AI68"/>
    <mergeCell ref="AJ68:AM68"/>
    <mergeCell ref="AN68:AQ68"/>
    <mergeCell ref="P71:S71"/>
    <mergeCell ref="T71:W71"/>
    <mergeCell ref="X71:AA71"/>
    <mergeCell ref="AB71:AE71"/>
    <mergeCell ref="AF89:AI89"/>
    <mergeCell ref="AJ89:AM89"/>
    <mergeCell ref="AN89:AQ89"/>
    <mergeCell ref="P67:S67"/>
    <mergeCell ref="T67:W67"/>
    <mergeCell ref="X67:AA67"/>
    <mergeCell ref="AB67:AE67"/>
    <mergeCell ref="AF67:AI67"/>
    <mergeCell ref="AJ67:AM67"/>
    <mergeCell ref="AN67:AQ67"/>
    <mergeCell ref="P89:S89"/>
    <mergeCell ref="T89:W89"/>
    <mergeCell ref="X89:AA89"/>
    <mergeCell ref="AB89:AE89"/>
    <mergeCell ref="AF87:AI87"/>
    <mergeCell ref="AJ87:AM87"/>
    <mergeCell ref="AN87:AQ87"/>
    <mergeCell ref="P88:S88"/>
    <mergeCell ref="T88:W88"/>
    <mergeCell ref="X88:AA88"/>
    <mergeCell ref="AB88:AE88"/>
    <mergeCell ref="AF88:AI88"/>
    <mergeCell ref="AJ88:AM88"/>
    <mergeCell ref="AN88:AQ88"/>
    <mergeCell ref="P87:S87"/>
    <mergeCell ref="T87:W87"/>
    <mergeCell ref="X87:AA87"/>
    <mergeCell ref="AB87:AE87"/>
    <mergeCell ref="AF85:AI85"/>
    <mergeCell ref="AJ85:AM85"/>
    <mergeCell ref="AN85:AQ85"/>
    <mergeCell ref="P86:S86"/>
    <mergeCell ref="T86:W86"/>
    <mergeCell ref="X86:AA86"/>
    <mergeCell ref="AB86:AE86"/>
    <mergeCell ref="AF86:AI86"/>
    <mergeCell ref="AJ86:AM86"/>
    <mergeCell ref="AN86:AQ86"/>
    <mergeCell ref="P85:S85"/>
    <mergeCell ref="T85:W85"/>
    <mergeCell ref="X85:AA85"/>
    <mergeCell ref="AB85:AE85"/>
    <mergeCell ref="AF83:AI83"/>
    <mergeCell ref="AJ83:AM83"/>
    <mergeCell ref="AN83:AQ83"/>
    <mergeCell ref="P84:S84"/>
    <mergeCell ref="T84:W84"/>
    <mergeCell ref="X84:AA84"/>
    <mergeCell ref="AB84:AE84"/>
    <mergeCell ref="AF84:AI84"/>
    <mergeCell ref="AJ84:AM84"/>
    <mergeCell ref="AN84:AQ84"/>
    <mergeCell ref="P83:S83"/>
    <mergeCell ref="T83:W83"/>
    <mergeCell ref="X83:AA83"/>
    <mergeCell ref="AB83:AE83"/>
    <mergeCell ref="AF80:AI80"/>
    <mergeCell ref="AJ80:AM80"/>
    <mergeCell ref="AN80:AQ80"/>
    <mergeCell ref="P82:S82"/>
    <mergeCell ref="T82:W82"/>
    <mergeCell ref="X82:AA82"/>
    <mergeCell ref="AB82:AE82"/>
    <mergeCell ref="AF82:AI82"/>
    <mergeCell ref="AJ82:AM82"/>
    <mergeCell ref="AN82:AQ82"/>
    <mergeCell ref="P80:S80"/>
    <mergeCell ref="T80:W80"/>
    <mergeCell ref="X80:AA80"/>
    <mergeCell ref="AB80:AE80"/>
    <mergeCell ref="AF77:AI77"/>
    <mergeCell ref="AJ77:AM77"/>
    <mergeCell ref="AN77:AQ77"/>
    <mergeCell ref="P79:S79"/>
    <mergeCell ref="T79:W79"/>
    <mergeCell ref="X79:AA79"/>
    <mergeCell ref="AB79:AE79"/>
    <mergeCell ref="AF79:AI79"/>
    <mergeCell ref="AJ79:AM79"/>
    <mergeCell ref="AN79:AQ79"/>
    <mergeCell ref="P77:S77"/>
    <mergeCell ref="T77:W77"/>
    <mergeCell ref="X77:AA77"/>
    <mergeCell ref="AB77:AE77"/>
    <mergeCell ref="AF74:AI74"/>
    <mergeCell ref="AJ74:AM74"/>
    <mergeCell ref="AN74:AQ74"/>
    <mergeCell ref="P76:S76"/>
    <mergeCell ref="T76:W76"/>
    <mergeCell ref="X76:AA76"/>
    <mergeCell ref="AB76:AE76"/>
    <mergeCell ref="AF76:AI76"/>
    <mergeCell ref="AJ76:AM76"/>
    <mergeCell ref="AN76:AQ76"/>
    <mergeCell ref="P74:S74"/>
    <mergeCell ref="T74:W74"/>
    <mergeCell ref="X74:AA74"/>
    <mergeCell ref="AB74:AE74"/>
    <mergeCell ref="AF70:AI70"/>
    <mergeCell ref="AJ70:AM70"/>
    <mergeCell ref="AN70:AQ70"/>
    <mergeCell ref="P73:S73"/>
    <mergeCell ref="T73:W73"/>
    <mergeCell ref="X73:AA73"/>
    <mergeCell ref="AB73:AE73"/>
    <mergeCell ref="AF73:AI73"/>
    <mergeCell ref="AJ73:AM73"/>
    <mergeCell ref="AN73:AQ73"/>
    <mergeCell ref="P70:S70"/>
    <mergeCell ref="T70:W70"/>
    <mergeCell ref="X70:AA70"/>
    <mergeCell ref="AB70:AE70"/>
    <mergeCell ref="AF66:AI66"/>
    <mergeCell ref="AJ66:AM66"/>
    <mergeCell ref="AN66:AQ66"/>
    <mergeCell ref="P69:S69"/>
    <mergeCell ref="T69:W69"/>
    <mergeCell ref="X69:AA69"/>
    <mergeCell ref="AB69:AE69"/>
    <mergeCell ref="AF69:AI69"/>
    <mergeCell ref="AJ69:AM69"/>
    <mergeCell ref="AN69:AQ69"/>
    <mergeCell ref="P66:S66"/>
    <mergeCell ref="T66:W66"/>
    <mergeCell ref="X66:AA66"/>
    <mergeCell ref="AB66:AE66"/>
    <mergeCell ref="AF63:AI63"/>
    <mergeCell ref="AJ63:AM63"/>
    <mergeCell ref="AN63:AQ63"/>
    <mergeCell ref="P64:S64"/>
    <mergeCell ref="T64:W64"/>
    <mergeCell ref="X64:AA64"/>
    <mergeCell ref="AB64:AE64"/>
    <mergeCell ref="AF64:AI64"/>
    <mergeCell ref="AJ64:AM64"/>
    <mergeCell ref="AN64:AQ64"/>
    <mergeCell ref="P63:S63"/>
    <mergeCell ref="T63:W63"/>
    <mergeCell ref="X63:AA63"/>
    <mergeCell ref="AB63:AE63"/>
    <mergeCell ref="AF61:AI61"/>
    <mergeCell ref="AJ61:AM61"/>
    <mergeCell ref="AN61:AQ61"/>
    <mergeCell ref="P62:S62"/>
    <mergeCell ref="T62:W62"/>
    <mergeCell ref="X62:AA62"/>
    <mergeCell ref="AB62:AE62"/>
    <mergeCell ref="AF62:AI62"/>
    <mergeCell ref="AJ62:AM62"/>
    <mergeCell ref="AN62:AQ62"/>
    <mergeCell ref="P61:S61"/>
    <mergeCell ref="T61:W61"/>
    <mergeCell ref="X61:AA61"/>
    <mergeCell ref="AB61:AE61"/>
    <mergeCell ref="AF59:AI59"/>
    <mergeCell ref="AJ59:AM59"/>
    <mergeCell ref="AN59:AQ59"/>
    <mergeCell ref="P60:S60"/>
    <mergeCell ref="T60:W60"/>
    <mergeCell ref="X60:AA60"/>
    <mergeCell ref="AB60:AE60"/>
    <mergeCell ref="AF60:AI60"/>
    <mergeCell ref="AJ60:AM60"/>
    <mergeCell ref="AN60:AQ60"/>
    <mergeCell ref="P59:S59"/>
    <mergeCell ref="T59:W59"/>
    <mergeCell ref="X59:AA59"/>
    <mergeCell ref="AB59:AE59"/>
    <mergeCell ref="AF57:AI57"/>
    <mergeCell ref="AJ57:AM57"/>
    <mergeCell ref="AN57:AQ57"/>
    <mergeCell ref="P58:S58"/>
    <mergeCell ref="T58:W58"/>
    <mergeCell ref="X58:AA58"/>
    <mergeCell ref="AB58:AE58"/>
    <mergeCell ref="AF58:AI58"/>
    <mergeCell ref="AJ58:AM58"/>
    <mergeCell ref="AN58:AQ58"/>
    <mergeCell ref="P57:S57"/>
    <mergeCell ref="T57:W57"/>
    <mergeCell ref="X57:AA57"/>
    <mergeCell ref="AB57:AE57"/>
    <mergeCell ref="AF55:AI55"/>
    <mergeCell ref="AJ55:AM55"/>
    <mergeCell ref="AN55:AQ55"/>
    <mergeCell ref="P56:S56"/>
    <mergeCell ref="T56:W56"/>
    <mergeCell ref="X56:AA56"/>
    <mergeCell ref="AB56:AE56"/>
    <mergeCell ref="AF56:AI56"/>
    <mergeCell ref="AJ56:AM56"/>
    <mergeCell ref="AN56:AQ56"/>
    <mergeCell ref="P55:S55"/>
    <mergeCell ref="T55:W55"/>
    <mergeCell ref="X55:AA55"/>
    <mergeCell ref="AB55:AE55"/>
    <mergeCell ref="AF53:AI53"/>
    <mergeCell ref="AJ53:AM53"/>
    <mergeCell ref="AN53:AQ53"/>
    <mergeCell ref="P54:S54"/>
    <mergeCell ref="T54:W54"/>
    <mergeCell ref="X54:AA54"/>
    <mergeCell ref="AB54:AE54"/>
    <mergeCell ref="AF54:AI54"/>
    <mergeCell ref="AJ54:AM54"/>
    <mergeCell ref="AN54:AQ54"/>
    <mergeCell ref="P53:S53"/>
    <mergeCell ref="T53:W53"/>
    <mergeCell ref="X53:AA53"/>
    <mergeCell ref="AB53:AE53"/>
    <mergeCell ref="AF51:AI51"/>
    <mergeCell ref="AJ51:AM51"/>
    <mergeCell ref="AN51:AQ51"/>
    <mergeCell ref="P52:S52"/>
    <mergeCell ref="T52:W52"/>
    <mergeCell ref="X52:AA52"/>
    <mergeCell ref="AB52:AE52"/>
    <mergeCell ref="AF52:AI52"/>
    <mergeCell ref="AJ52:AM52"/>
    <mergeCell ref="AN52:AQ52"/>
    <mergeCell ref="P51:S51"/>
    <mergeCell ref="T51:W51"/>
    <mergeCell ref="X51:AA51"/>
    <mergeCell ref="AB51:AE51"/>
    <mergeCell ref="AF49:AI49"/>
    <mergeCell ref="AJ49:AM49"/>
    <mergeCell ref="AN49:AQ49"/>
    <mergeCell ref="P50:S50"/>
    <mergeCell ref="T50:W50"/>
    <mergeCell ref="X50:AA50"/>
    <mergeCell ref="AB50:AE50"/>
    <mergeCell ref="AF50:AI50"/>
    <mergeCell ref="AJ50:AM50"/>
    <mergeCell ref="AN50:AQ50"/>
    <mergeCell ref="P49:S49"/>
    <mergeCell ref="T49:W49"/>
    <mergeCell ref="X49:AA49"/>
    <mergeCell ref="AB49:AE49"/>
    <mergeCell ref="AF47:AI47"/>
    <mergeCell ref="AJ47:AM47"/>
    <mergeCell ref="AN47:AQ47"/>
    <mergeCell ref="P48:S48"/>
    <mergeCell ref="T48:W48"/>
    <mergeCell ref="X48:AA48"/>
    <mergeCell ref="AB48:AE48"/>
    <mergeCell ref="AF48:AI48"/>
    <mergeCell ref="AJ48:AM48"/>
    <mergeCell ref="AN48:AQ48"/>
    <mergeCell ref="P47:S47"/>
    <mergeCell ref="T47:W47"/>
    <mergeCell ref="X47:AA47"/>
    <mergeCell ref="AB47:AE47"/>
    <mergeCell ref="AF44:AI44"/>
    <mergeCell ref="AJ44:AM44"/>
    <mergeCell ref="AN44:AQ44"/>
    <mergeCell ref="P45:S45"/>
    <mergeCell ref="T45:W45"/>
    <mergeCell ref="X45:AA45"/>
    <mergeCell ref="AB45:AE45"/>
    <mergeCell ref="AF45:AI45"/>
    <mergeCell ref="AJ45:AM45"/>
    <mergeCell ref="AN45:AQ45"/>
    <mergeCell ref="P44:S44"/>
    <mergeCell ref="T44:W44"/>
    <mergeCell ref="X44:AA44"/>
    <mergeCell ref="AB44:AE44"/>
    <mergeCell ref="AF42:AI42"/>
    <mergeCell ref="AJ42:AM42"/>
    <mergeCell ref="AN42:AQ42"/>
    <mergeCell ref="P43:S43"/>
    <mergeCell ref="T43:W43"/>
    <mergeCell ref="X43:AA43"/>
    <mergeCell ref="AB43:AE43"/>
    <mergeCell ref="AF43:AI43"/>
    <mergeCell ref="AJ43:AM43"/>
    <mergeCell ref="AN43:AQ43"/>
    <mergeCell ref="P42:S42"/>
    <mergeCell ref="T42:W42"/>
    <mergeCell ref="X42:AA42"/>
    <mergeCell ref="AB42:AE42"/>
    <mergeCell ref="AF40:AI40"/>
    <mergeCell ref="AJ40:AM40"/>
    <mergeCell ref="AN40:AQ40"/>
    <mergeCell ref="P41:S41"/>
    <mergeCell ref="T41:W41"/>
    <mergeCell ref="X41:AA41"/>
    <mergeCell ref="AB41:AE41"/>
    <mergeCell ref="AF41:AI41"/>
    <mergeCell ref="AJ41:AM41"/>
    <mergeCell ref="AN41:AQ41"/>
    <mergeCell ref="P40:S40"/>
    <mergeCell ref="T40:W40"/>
    <mergeCell ref="X40:AA40"/>
    <mergeCell ref="AB40:AE40"/>
    <mergeCell ref="AF38:AI38"/>
    <mergeCell ref="AJ38:AM38"/>
    <mergeCell ref="AN38:AQ38"/>
    <mergeCell ref="P39:S39"/>
    <mergeCell ref="T39:W39"/>
    <mergeCell ref="X39:AA39"/>
    <mergeCell ref="AB39:AE39"/>
    <mergeCell ref="AF39:AI39"/>
    <mergeCell ref="AJ39:AM39"/>
    <mergeCell ref="AN39:AQ39"/>
    <mergeCell ref="P38:S38"/>
    <mergeCell ref="T38:W38"/>
    <mergeCell ref="X38:AA38"/>
    <mergeCell ref="AB38:AE38"/>
    <mergeCell ref="AF36:AI36"/>
    <mergeCell ref="AJ36:AM36"/>
    <mergeCell ref="AN36:AQ36"/>
    <mergeCell ref="P37:S37"/>
    <mergeCell ref="T37:W37"/>
    <mergeCell ref="X37:AA37"/>
    <mergeCell ref="AB37:AE37"/>
    <mergeCell ref="AF37:AI37"/>
    <mergeCell ref="AJ37:AM37"/>
    <mergeCell ref="AN37:AQ37"/>
    <mergeCell ref="P36:S36"/>
    <mergeCell ref="T36:W36"/>
    <mergeCell ref="X36:AA36"/>
    <mergeCell ref="AB36:AE36"/>
    <mergeCell ref="AF34:AI34"/>
    <mergeCell ref="AJ34:AM34"/>
    <mergeCell ref="AN34:AQ34"/>
    <mergeCell ref="P35:S35"/>
    <mergeCell ref="T35:W35"/>
    <mergeCell ref="X35:AA35"/>
    <mergeCell ref="AB35:AE35"/>
    <mergeCell ref="AF35:AI35"/>
    <mergeCell ref="AJ35:AM35"/>
    <mergeCell ref="AN35:AQ35"/>
    <mergeCell ref="P34:S34"/>
    <mergeCell ref="T34:W34"/>
    <mergeCell ref="X34:AA34"/>
    <mergeCell ref="AB34:AE34"/>
    <mergeCell ref="AF32:AI32"/>
    <mergeCell ref="AJ32:AM32"/>
    <mergeCell ref="AN32:AQ32"/>
    <mergeCell ref="P33:S33"/>
    <mergeCell ref="T33:W33"/>
    <mergeCell ref="X33:AA33"/>
    <mergeCell ref="AB33:AE33"/>
    <mergeCell ref="AF33:AI33"/>
    <mergeCell ref="AJ33:AM33"/>
    <mergeCell ref="AN33:AQ33"/>
    <mergeCell ref="P32:S32"/>
    <mergeCell ref="T32:W32"/>
    <mergeCell ref="X32:AA32"/>
    <mergeCell ref="AB32:AE32"/>
    <mergeCell ref="AF30:AI30"/>
    <mergeCell ref="AJ30:AM30"/>
    <mergeCell ref="AN30:AQ30"/>
    <mergeCell ref="P31:S31"/>
    <mergeCell ref="T31:W31"/>
    <mergeCell ref="X31:AA31"/>
    <mergeCell ref="AB31:AE31"/>
    <mergeCell ref="AF31:AI31"/>
    <mergeCell ref="AJ31:AM31"/>
    <mergeCell ref="AN31:AQ31"/>
    <mergeCell ref="P30:S30"/>
    <mergeCell ref="T30:W30"/>
    <mergeCell ref="X30:AA30"/>
    <mergeCell ref="AB30:AE30"/>
    <mergeCell ref="AF28:AI28"/>
    <mergeCell ref="AJ28:AM28"/>
    <mergeCell ref="AN28:AQ28"/>
    <mergeCell ref="P29:S29"/>
    <mergeCell ref="T29:W29"/>
    <mergeCell ref="X29:AA29"/>
    <mergeCell ref="AB29:AE29"/>
    <mergeCell ref="AF29:AI29"/>
    <mergeCell ref="AJ29:AM29"/>
    <mergeCell ref="AN29:AQ29"/>
    <mergeCell ref="P28:S28"/>
    <mergeCell ref="T28:W28"/>
    <mergeCell ref="X28:AA28"/>
    <mergeCell ref="AB28:AE28"/>
    <mergeCell ref="AF26:AI26"/>
    <mergeCell ref="AJ26:AM26"/>
    <mergeCell ref="AN26:AQ26"/>
    <mergeCell ref="P27:S27"/>
    <mergeCell ref="T27:W27"/>
    <mergeCell ref="X27:AA27"/>
    <mergeCell ref="AB27:AE27"/>
    <mergeCell ref="AF27:AI27"/>
    <mergeCell ref="AJ27:AM27"/>
    <mergeCell ref="AN27:AQ27"/>
    <mergeCell ref="P26:S26"/>
    <mergeCell ref="T26:W26"/>
    <mergeCell ref="X26:AA26"/>
    <mergeCell ref="AB26:AE26"/>
    <mergeCell ref="AF24:AI24"/>
    <mergeCell ref="AJ24:AM24"/>
    <mergeCell ref="AN24:AQ24"/>
    <mergeCell ref="P25:S25"/>
    <mergeCell ref="T25:W25"/>
    <mergeCell ref="X25:AA25"/>
    <mergeCell ref="AB25:AE25"/>
    <mergeCell ref="AF25:AI25"/>
    <mergeCell ref="AJ25:AM25"/>
    <mergeCell ref="AN25:AQ25"/>
    <mergeCell ref="P24:S24"/>
    <mergeCell ref="T24:W24"/>
    <mergeCell ref="X24:AA24"/>
    <mergeCell ref="AB24:AE24"/>
    <mergeCell ref="AF22:AI22"/>
    <mergeCell ref="AJ22:AM22"/>
    <mergeCell ref="AN22:AQ22"/>
    <mergeCell ref="P23:S23"/>
    <mergeCell ref="T23:W23"/>
    <mergeCell ref="X23:AA23"/>
    <mergeCell ref="AB23:AE23"/>
    <mergeCell ref="AF23:AI23"/>
    <mergeCell ref="AJ23:AM23"/>
    <mergeCell ref="AN23:AQ23"/>
    <mergeCell ref="P22:S22"/>
    <mergeCell ref="T22:W22"/>
    <mergeCell ref="X22:AA22"/>
    <mergeCell ref="AB22:AE22"/>
    <mergeCell ref="AN20:AQ20"/>
    <mergeCell ref="P21:S21"/>
    <mergeCell ref="T21:W21"/>
    <mergeCell ref="X21:AA21"/>
    <mergeCell ref="AB21:AE21"/>
    <mergeCell ref="AF21:AI21"/>
    <mergeCell ref="AJ21:AM21"/>
    <mergeCell ref="AN21:AQ21"/>
    <mergeCell ref="X20:AA20"/>
    <mergeCell ref="AB20:AE20"/>
    <mergeCell ref="AF20:AI20"/>
    <mergeCell ref="AJ20:AM20"/>
    <mergeCell ref="AN18:AQ18"/>
    <mergeCell ref="T19:W19"/>
    <mergeCell ref="X19:AA19"/>
    <mergeCell ref="AB19:AE19"/>
    <mergeCell ref="AF19:AI19"/>
    <mergeCell ref="AJ19:AM19"/>
    <mergeCell ref="AN19:AQ19"/>
    <mergeCell ref="X18:AA18"/>
    <mergeCell ref="AB18:AE18"/>
    <mergeCell ref="AF18:AI18"/>
    <mergeCell ref="AJ18:AM18"/>
    <mergeCell ref="AN16:AQ16"/>
    <mergeCell ref="AJ17:AM17"/>
    <mergeCell ref="AN17:AQ17"/>
    <mergeCell ref="AF16:AI16"/>
    <mergeCell ref="AJ16:AM16"/>
    <mergeCell ref="T17:W17"/>
    <mergeCell ref="X17:AA17"/>
    <mergeCell ref="AB17:AE17"/>
    <mergeCell ref="AF17:AI17"/>
    <mergeCell ref="AN14:AQ14"/>
    <mergeCell ref="T15:W15"/>
    <mergeCell ref="X15:AA15"/>
    <mergeCell ref="AB15:AE15"/>
    <mergeCell ref="AF15:AI15"/>
    <mergeCell ref="AJ15:AM15"/>
    <mergeCell ref="AN15:AQ15"/>
    <mergeCell ref="X14:AA14"/>
    <mergeCell ref="AB14:AE14"/>
    <mergeCell ref="AF14:AI14"/>
    <mergeCell ref="AJ14:AM14"/>
    <mergeCell ref="AB13:AE13"/>
    <mergeCell ref="AF13:AI13"/>
    <mergeCell ref="AJ13:AM13"/>
    <mergeCell ref="AN13:AQ13"/>
    <mergeCell ref="P18:S18"/>
    <mergeCell ref="P19:S19"/>
    <mergeCell ref="P20:S20"/>
    <mergeCell ref="T13:W13"/>
    <mergeCell ref="T14:W14"/>
    <mergeCell ref="T16:W16"/>
    <mergeCell ref="T18:W18"/>
    <mergeCell ref="T20:W20"/>
    <mergeCell ref="P14:S14"/>
    <mergeCell ref="P15:S15"/>
    <mergeCell ref="P16:S16"/>
    <mergeCell ref="P17:S17"/>
    <mergeCell ref="AB2:AE2"/>
    <mergeCell ref="P13:S13"/>
    <mergeCell ref="X13:AA13"/>
    <mergeCell ref="X16:AA16"/>
    <mergeCell ref="AB16:AE16"/>
    <mergeCell ref="P9:S9"/>
    <mergeCell ref="T9:W9"/>
    <mergeCell ref="AF2:AI2"/>
    <mergeCell ref="AJ2:AM2"/>
    <mergeCell ref="AN2:AQ2"/>
    <mergeCell ref="P2:S2"/>
    <mergeCell ref="T2:W2"/>
    <mergeCell ref="X2:AA2"/>
    <mergeCell ref="P81:S81"/>
    <mergeCell ref="T81:W81"/>
    <mergeCell ref="X81:AA81"/>
    <mergeCell ref="AB81:AE81"/>
    <mergeCell ref="AF81:AI81"/>
    <mergeCell ref="AJ81:AM81"/>
    <mergeCell ref="AN81:AQ81"/>
    <mergeCell ref="P170:S170"/>
    <mergeCell ref="T170:W170"/>
    <mergeCell ref="X170:AA170"/>
    <mergeCell ref="AB170:AE170"/>
    <mergeCell ref="AF170:AI170"/>
    <mergeCell ref="AJ170:AM170"/>
    <mergeCell ref="AN170:AQ170"/>
    <mergeCell ref="P92:S92"/>
    <mergeCell ref="T92:W92"/>
    <mergeCell ref="X92:AA92"/>
    <mergeCell ref="AB92:AE92"/>
    <mergeCell ref="AF167:AI167"/>
    <mergeCell ref="AJ167:AM167"/>
    <mergeCell ref="AN167:AQ167"/>
    <mergeCell ref="P169:S169"/>
    <mergeCell ref="T169:W169"/>
    <mergeCell ref="X169:AA169"/>
    <mergeCell ref="AB169:AE169"/>
    <mergeCell ref="AF169:AI169"/>
    <mergeCell ref="AJ169:AM169"/>
    <mergeCell ref="AN169:AQ169"/>
    <mergeCell ref="P94:S94"/>
    <mergeCell ref="T94:W94"/>
    <mergeCell ref="X94:AA94"/>
    <mergeCell ref="AB94:AE94"/>
    <mergeCell ref="P167:S167"/>
    <mergeCell ref="T167:W167"/>
    <mergeCell ref="X167:AA167"/>
    <mergeCell ref="AB167:AE167"/>
    <mergeCell ref="P96:S96"/>
    <mergeCell ref="T96:W96"/>
    <mergeCell ref="X96:AA96"/>
    <mergeCell ref="AB96:AE96"/>
    <mergeCell ref="AF164:AI164"/>
    <mergeCell ref="AJ164:AM164"/>
    <mergeCell ref="AN164:AQ164"/>
    <mergeCell ref="P166:S166"/>
    <mergeCell ref="T166:W166"/>
    <mergeCell ref="X166:AA166"/>
    <mergeCell ref="AB166:AE166"/>
    <mergeCell ref="AF166:AI166"/>
    <mergeCell ref="AJ166:AM166"/>
    <mergeCell ref="AN166:AQ166"/>
    <mergeCell ref="P98:S98"/>
    <mergeCell ref="T98:W98"/>
    <mergeCell ref="X98:AA98"/>
    <mergeCell ref="AB98:AE98"/>
    <mergeCell ref="P164:S164"/>
    <mergeCell ref="T164:W164"/>
    <mergeCell ref="X164:AA164"/>
    <mergeCell ref="AB164:AE164"/>
    <mergeCell ref="P100:S100"/>
    <mergeCell ref="T100:W100"/>
    <mergeCell ref="X100:AA100"/>
    <mergeCell ref="AB100:AE100"/>
    <mergeCell ref="AF161:AI161"/>
    <mergeCell ref="AJ161:AM161"/>
    <mergeCell ref="AN161:AQ161"/>
    <mergeCell ref="P163:S163"/>
    <mergeCell ref="T163:W163"/>
    <mergeCell ref="X163:AA163"/>
    <mergeCell ref="AB163:AE163"/>
    <mergeCell ref="AF163:AI163"/>
    <mergeCell ref="AJ163:AM163"/>
    <mergeCell ref="AN163:AQ163"/>
    <mergeCell ref="P102:S102"/>
    <mergeCell ref="T102:W102"/>
    <mergeCell ref="X102:AA102"/>
    <mergeCell ref="AB102:AE102"/>
    <mergeCell ref="P161:S161"/>
    <mergeCell ref="T161:W161"/>
    <mergeCell ref="X161:AA161"/>
    <mergeCell ref="AB161:AE161"/>
    <mergeCell ref="P104:S104"/>
    <mergeCell ref="T104:W104"/>
    <mergeCell ref="X104:AA104"/>
    <mergeCell ref="AB104:AE104"/>
    <mergeCell ref="AF158:AI158"/>
    <mergeCell ref="AJ158:AM158"/>
    <mergeCell ref="AN158:AQ158"/>
    <mergeCell ref="P160:S160"/>
    <mergeCell ref="T160:W160"/>
    <mergeCell ref="X160:AA160"/>
    <mergeCell ref="AB160:AE160"/>
    <mergeCell ref="AF160:AI160"/>
    <mergeCell ref="AJ160:AM160"/>
    <mergeCell ref="AN160:AQ160"/>
    <mergeCell ref="P106:S106"/>
    <mergeCell ref="T106:W106"/>
    <mergeCell ref="X106:AA106"/>
    <mergeCell ref="AB106:AE106"/>
    <mergeCell ref="P158:S158"/>
    <mergeCell ref="T158:W158"/>
    <mergeCell ref="X158:AA158"/>
    <mergeCell ref="AB158:AE158"/>
    <mergeCell ref="P108:S108"/>
    <mergeCell ref="T108:W108"/>
    <mergeCell ref="X108:AA108"/>
    <mergeCell ref="AB108:AE108"/>
    <mergeCell ref="AF155:AI155"/>
    <mergeCell ref="AJ155:AM155"/>
    <mergeCell ref="AN155:AQ155"/>
    <mergeCell ref="P157:S157"/>
    <mergeCell ref="T157:W157"/>
    <mergeCell ref="X157:AA157"/>
    <mergeCell ref="AB157:AE157"/>
    <mergeCell ref="AF157:AI157"/>
    <mergeCell ref="AJ157:AM157"/>
    <mergeCell ref="AN157:AQ157"/>
    <mergeCell ref="P110:S110"/>
    <mergeCell ref="T110:W110"/>
    <mergeCell ref="X110:AA110"/>
    <mergeCell ref="AB110:AE110"/>
    <mergeCell ref="P155:S155"/>
    <mergeCell ref="T155:W155"/>
    <mergeCell ref="X155:AA155"/>
    <mergeCell ref="AB155:AE155"/>
    <mergeCell ref="P112:S112"/>
    <mergeCell ref="T112:W112"/>
    <mergeCell ref="X112:AA112"/>
    <mergeCell ref="AB112:AE112"/>
    <mergeCell ref="AF153:AI153"/>
    <mergeCell ref="AJ153:AM153"/>
    <mergeCell ref="AN153:AQ153"/>
    <mergeCell ref="P154:S154"/>
    <mergeCell ref="T154:W154"/>
    <mergeCell ref="X154:AA154"/>
    <mergeCell ref="AB154:AE154"/>
    <mergeCell ref="AF154:AI154"/>
    <mergeCell ref="AJ154:AM154"/>
    <mergeCell ref="AN154:AQ154"/>
    <mergeCell ref="P114:S114"/>
    <mergeCell ref="T114:W114"/>
    <mergeCell ref="X114:AA114"/>
    <mergeCell ref="AB114:AE114"/>
    <mergeCell ref="P153:S153"/>
    <mergeCell ref="T153:W153"/>
    <mergeCell ref="X153:AA153"/>
    <mergeCell ref="AB153:AE153"/>
    <mergeCell ref="P116:S116"/>
    <mergeCell ref="T116:W116"/>
    <mergeCell ref="X116:AA116"/>
    <mergeCell ref="AB116:AE116"/>
    <mergeCell ref="AF151:AI151"/>
    <mergeCell ref="AJ151:AM151"/>
    <mergeCell ref="AN151:AQ151"/>
    <mergeCell ref="P152:S152"/>
    <mergeCell ref="T152:W152"/>
    <mergeCell ref="X152:AA152"/>
    <mergeCell ref="AB152:AE152"/>
    <mergeCell ref="AF152:AI152"/>
    <mergeCell ref="AJ152:AM152"/>
    <mergeCell ref="AN152:AQ152"/>
    <mergeCell ref="P118:S118"/>
    <mergeCell ref="T118:W118"/>
    <mergeCell ref="X118:AA118"/>
    <mergeCell ref="AB118:AE118"/>
    <mergeCell ref="P151:S151"/>
    <mergeCell ref="T151:W151"/>
    <mergeCell ref="X151:AA151"/>
    <mergeCell ref="AB151:AE151"/>
    <mergeCell ref="P120:S120"/>
    <mergeCell ref="T120:W120"/>
    <mergeCell ref="X120:AA120"/>
    <mergeCell ref="AB120:AE120"/>
    <mergeCell ref="AF149:AI149"/>
    <mergeCell ref="AJ149:AM149"/>
    <mergeCell ref="AN149:AQ149"/>
    <mergeCell ref="P150:S150"/>
    <mergeCell ref="T150:W150"/>
    <mergeCell ref="X150:AA150"/>
    <mergeCell ref="AB150:AE150"/>
    <mergeCell ref="AF150:AI150"/>
    <mergeCell ref="AJ150:AM150"/>
    <mergeCell ref="AN150:AQ150"/>
    <mergeCell ref="P122:S122"/>
    <mergeCell ref="T122:W122"/>
    <mergeCell ref="X122:AA122"/>
    <mergeCell ref="AB122:AE122"/>
    <mergeCell ref="P149:S149"/>
    <mergeCell ref="T149:W149"/>
    <mergeCell ref="X149:AA149"/>
    <mergeCell ref="AB149:AE149"/>
    <mergeCell ref="P124:S124"/>
    <mergeCell ref="T124:W124"/>
    <mergeCell ref="X124:AA124"/>
    <mergeCell ref="AB124:AE124"/>
    <mergeCell ref="AF147:AI147"/>
    <mergeCell ref="AJ147:AM147"/>
    <mergeCell ref="AN147:AQ147"/>
    <mergeCell ref="P148:S148"/>
    <mergeCell ref="T148:W148"/>
    <mergeCell ref="X148:AA148"/>
    <mergeCell ref="AB148:AE148"/>
    <mergeCell ref="AF148:AI148"/>
    <mergeCell ref="AJ148:AM148"/>
    <mergeCell ref="AN148:AQ148"/>
    <mergeCell ref="P126:S126"/>
    <mergeCell ref="T126:W126"/>
    <mergeCell ref="X126:AA126"/>
    <mergeCell ref="AB126:AE126"/>
    <mergeCell ref="P147:S147"/>
    <mergeCell ref="T147:W147"/>
    <mergeCell ref="X147:AA147"/>
    <mergeCell ref="AB147:AE147"/>
    <mergeCell ref="P128:S128"/>
    <mergeCell ref="T128:W128"/>
    <mergeCell ref="X128:AA128"/>
    <mergeCell ref="AB128:AE128"/>
    <mergeCell ref="AF11:AI11"/>
    <mergeCell ref="AJ11:AM11"/>
    <mergeCell ref="AN11:AQ11"/>
    <mergeCell ref="P6:S6"/>
    <mergeCell ref="T6:W6"/>
    <mergeCell ref="X6:AA6"/>
    <mergeCell ref="AB6:AE6"/>
    <mergeCell ref="AF6:AI6"/>
    <mergeCell ref="AJ6:AM6"/>
    <mergeCell ref="AN6:AQ6"/>
    <mergeCell ref="AF10:AI10"/>
    <mergeCell ref="AJ10:AM10"/>
    <mergeCell ref="AN10:AQ10"/>
    <mergeCell ref="P132:S132"/>
    <mergeCell ref="T132:W132"/>
    <mergeCell ref="X132:AA132"/>
    <mergeCell ref="AB132:AE132"/>
    <mergeCell ref="P11:S11"/>
    <mergeCell ref="T11:W11"/>
    <mergeCell ref="X11:AA11"/>
    <mergeCell ref="AB134:AE134"/>
    <mergeCell ref="P10:S10"/>
    <mergeCell ref="T10:W10"/>
    <mergeCell ref="X10:AA10"/>
    <mergeCell ref="AB10:AE10"/>
    <mergeCell ref="AB11:AE11"/>
    <mergeCell ref="P130:S130"/>
    <mergeCell ref="T130:W130"/>
    <mergeCell ref="X130:AA130"/>
    <mergeCell ref="AB130:AE130"/>
    <mergeCell ref="P219:S219"/>
    <mergeCell ref="T219:W219"/>
    <mergeCell ref="X219:AA219"/>
    <mergeCell ref="AB219:AE219"/>
    <mergeCell ref="AF9:AI9"/>
    <mergeCell ref="AJ9:AM9"/>
    <mergeCell ref="AN9:AQ9"/>
    <mergeCell ref="P136:S136"/>
    <mergeCell ref="T136:W136"/>
    <mergeCell ref="X136:AA136"/>
    <mergeCell ref="AB136:AE136"/>
    <mergeCell ref="P134:S134"/>
    <mergeCell ref="T134:W134"/>
    <mergeCell ref="X134:AA134"/>
    <mergeCell ref="X9:AA9"/>
    <mergeCell ref="AB9:AE9"/>
    <mergeCell ref="P138:S138"/>
    <mergeCell ref="T138:W138"/>
    <mergeCell ref="X138:AA138"/>
    <mergeCell ref="AB138:AE138"/>
    <mergeCell ref="P91:S91"/>
    <mergeCell ref="T91:W91"/>
    <mergeCell ref="X91:AA91"/>
    <mergeCell ref="AB91:AE91"/>
    <mergeCell ref="P8:S8"/>
    <mergeCell ref="T8:W8"/>
    <mergeCell ref="X8:AA8"/>
    <mergeCell ref="AB8:AE8"/>
    <mergeCell ref="P141:S141"/>
    <mergeCell ref="T141:W141"/>
    <mergeCell ref="X141:AA141"/>
    <mergeCell ref="AB141:AE141"/>
    <mergeCell ref="P7:S7"/>
    <mergeCell ref="T7:W7"/>
    <mergeCell ref="X7:AA7"/>
    <mergeCell ref="AB7:AE7"/>
    <mergeCell ref="AB143:AE143"/>
    <mergeCell ref="AF5:AI5"/>
    <mergeCell ref="AJ5:AM5"/>
    <mergeCell ref="AN5:AQ5"/>
    <mergeCell ref="AF7:AI7"/>
    <mergeCell ref="AJ7:AM7"/>
    <mergeCell ref="AN7:AQ7"/>
    <mergeCell ref="AF8:AI8"/>
    <mergeCell ref="AJ8:AM8"/>
    <mergeCell ref="AN8:AQ8"/>
    <mergeCell ref="P5:S5"/>
    <mergeCell ref="T5:W5"/>
    <mergeCell ref="X5:AA5"/>
    <mergeCell ref="AB5:AE5"/>
    <mergeCell ref="AF91:AI91"/>
    <mergeCell ref="AJ91:AM91"/>
    <mergeCell ref="AN91:AQ91"/>
    <mergeCell ref="P145:S145"/>
    <mergeCell ref="T145:W145"/>
    <mergeCell ref="X145:AA145"/>
    <mergeCell ref="AB145:AE145"/>
    <mergeCell ref="P143:S143"/>
    <mergeCell ref="T143:W143"/>
    <mergeCell ref="X143:AA143"/>
    <mergeCell ref="AF92:AI92"/>
    <mergeCell ref="AJ92:AM92"/>
    <mergeCell ref="AN92:AQ92"/>
    <mergeCell ref="P93:S93"/>
    <mergeCell ref="T93:W93"/>
    <mergeCell ref="X93:AA93"/>
    <mergeCell ref="AB93:AE93"/>
    <mergeCell ref="AF93:AI93"/>
    <mergeCell ref="AJ93:AM93"/>
    <mergeCell ref="AN93:AQ93"/>
    <mergeCell ref="AF94:AI94"/>
    <mergeCell ref="AJ94:AM94"/>
    <mergeCell ref="AN94:AQ94"/>
    <mergeCell ref="P95:S95"/>
    <mergeCell ref="T95:W95"/>
    <mergeCell ref="X95:AA95"/>
    <mergeCell ref="AB95:AE95"/>
    <mergeCell ref="AF95:AI95"/>
    <mergeCell ref="AJ95:AM95"/>
    <mergeCell ref="AN95:AQ95"/>
    <mergeCell ref="AF96:AI96"/>
    <mergeCell ref="AJ96:AM96"/>
    <mergeCell ref="AN96:AQ96"/>
    <mergeCell ref="P97:S97"/>
    <mergeCell ref="T97:W97"/>
    <mergeCell ref="X97:AA97"/>
    <mergeCell ref="AB97:AE97"/>
    <mergeCell ref="AF97:AI97"/>
    <mergeCell ref="AJ97:AM97"/>
    <mergeCell ref="AN97:AQ97"/>
    <mergeCell ref="AF98:AI98"/>
    <mergeCell ref="AJ98:AM98"/>
    <mergeCell ref="AN98:AQ98"/>
    <mergeCell ref="P99:S99"/>
    <mergeCell ref="T99:W99"/>
    <mergeCell ref="X99:AA99"/>
    <mergeCell ref="AB99:AE99"/>
    <mergeCell ref="AF99:AI99"/>
    <mergeCell ref="AJ99:AM99"/>
    <mergeCell ref="AN99:AQ99"/>
    <mergeCell ref="AF100:AI100"/>
    <mergeCell ref="AJ100:AM100"/>
    <mergeCell ref="AN100:AQ100"/>
    <mergeCell ref="P101:S101"/>
    <mergeCell ref="T101:W101"/>
    <mergeCell ref="X101:AA101"/>
    <mergeCell ref="AB101:AE101"/>
    <mergeCell ref="AF101:AI101"/>
    <mergeCell ref="AJ101:AM101"/>
    <mergeCell ref="AN101:AQ101"/>
    <mergeCell ref="AF102:AI102"/>
    <mergeCell ref="AJ102:AM102"/>
    <mergeCell ref="AN102:AQ102"/>
    <mergeCell ref="P103:S103"/>
    <mergeCell ref="T103:W103"/>
    <mergeCell ref="X103:AA103"/>
    <mergeCell ref="AB103:AE103"/>
    <mergeCell ref="AF103:AI103"/>
    <mergeCell ref="AJ103:AM103"/>
    <mergeCell ref="AN103:AQ103"/>
    <mergeCell ref="AF104:AI104"/>
    <mergeCell ref="AJ104:AM104"/>
    <mergeCell ref="AN104:AQ104"/>
    <mergeCell ref="P105:S105"/>
    <mergeCell ref="T105:W105"/>
    <mergeCell ref="X105:AA105"/>
    <mergeCell ref="AB105:AE105"/>
    <mergeCell ref="AF105:AI105"/>
    <mergeCell ref="AJ105:AM105"/>
    <mergeCell ref="AN105:AQ105"/>
    <mergeCell ref="AF106:AI106"/>
    <mergeCell ref="AJ106:AM106"/>
    <mergeCell ref="AN106:AQ106"/>
    <mergeCell ref="P107:S107"/>
    <mergeCell ref="T107:W107"/>
    <mergeCell ref="X107:AA107"/>
    <mergeCell ref="AB107:AE107"/>
    <mergeCell ref="AF107:AI107"/>
    <mergeCell ref="AJ107:AM107"/>
    <mergeCell ref="AN107:AQ107"/>
    <mergeCell ref="AF108:AI108"/>
    <mergeCell ref="AJ108:AM108"/>
    <mergeCell ref="AN108:AQ108"/>
    <mergeCell ref="P109:S109"/>
    <mergeCell ref="T109:W109"/>
    <mergeCell ref="X109:AA109"/>
    <mergeCell ref="AB109:AE109"/>
    <mergeCell ref="AF109:AI109"/>
    <mergeCell ref="AJ109:AM109"/>
    <mergeCell ref="AN109:AQ109"/>
    <mergeCell ref="AF110:AI110"/>
    <mergeCell ref="AJ110:AM110"/>
    <mergeCell ref="AN110:AQ110"/>
    <mergeCell ref="P111:S111"/>
    <mergeCell ref="T111:W111"/>
    <mergeCell ref="X111:AA111"/>
    <mergeCell ref="AB111:AE111"/>
    <mergeCell ref="AF111:AI111"/>
    <mergeCell ref="AJ111:AM111"/>
    <mergeCell ref="AN111:AQ111"/>
    <mergeCell ref="AF112:AI112"/>
    <mergeCell ref="AJ112:AM112"/>
    <mergeCell ref="AN112:AQ112"/>
    <mergeCell ref="P113:S113"/>
    <mergeCell ref="T113:W113"/>
    <mergeCell ref="X113:AA113"/>
    <mergeCell ref="AB113:AE113"/>
    <mergeCell ref="AF113:AI113"/>
    <mergeCell ref="AJ113:AM113"/>
    <mergeCell ref="AN113:AQ113"/>
    <mergeCell ref="AF114:AI114"/>
    <mergeCell ref="AJ114:AM114"/>
    <mergeCell ref="AN114:AQ114"/>
    <mergeCell ref="P115:S115"/>
    <mergeCell ref="T115:W115"/>
    <mergeCell ref="X115:AA115"/>
    <mergeCell ref="AB115:AE115"/>
    <mergeCell ref="AF115:AI115"/>
    <mergeCell ref="AJ115:AM115"/>
    <mergeCell ref="AN115:AQ115"/>
    <mergeCell ref="AF116:AI116"/>
    <mergeCell ref="AJ116:AM116"/>
    <mergeCell ref="AN116:AQ116"/>
    <mergeCell ref="P117:S117"/>
    <mergeCell ref="T117:W117"/>
    <mergeCell ref="X117:AA117"/>
    <mergeCell ref="AB117:AE117"/>
    <mergeCell ref="AF117:AI117"/>
    <mergeCell ref="AJ117:AM117"/>
    <mergeCell ref="AN117:AQ117"/>
    <mergeCell ref="AF118:AI118"/>
    <mergeCell ref="AJ118:AM118"/>
    <mergeCell ref="AN118:AQ118"/>
    <mergeCell ref="P119:S119"/>
    <mergeCell ref="T119:W119"/>
    <mergeCell ref="X119:AA119"/>
    <mergeCell ref="AB119:AE119"/>
    <mergeCell ref="AF119:AI119"/>
    <mergeCell ref="AJ119:AM119"/>
    <mergeCell ref="AN119:AQ119"/>
    <mergeCell ref="AF120:AI120"/>
    <mergeCell ref="AJ120:AM120"/>
    <mergeCell ref="AN120:AQ120"/>
    <mergeCell ref="P121:S121"/>
    <mergeCell ref="T121:W121"/>
    <mergeCell ref="X121:AA121"/>
    <mergeCell ref="AB121:AE121"/>
    <mergeCell ref="AF121:AI121"/>
    <mergeCell ref="AJ121:AM121"/>
    <mergeCell ref="AN121:AQ121"/>
    <mergeCell ref="AF122:AI122"/>
    <mergeCell ref="AJ122:AM122"/>
    <mergeCell ref="AN122:AQ122"/>
    <mergeCell ref="P123:S123"/>
    <mergeCell ref="T123:W123"/>
    <mergeCell ref="X123:AA123"/>
    <mergeCell ref="AB123:AE123"/>
    <mergeCell ref="AF123:AI123"/>
    <mergeCell ref="AJ123:AM123"/>
    <mergeCell ref="AN123:AQ123"/>
    <mergeCell ref="AF124:AI124"/>
    <mergeCell ref="AJ124:AM124"/>
    <mergeCell ref="AN124:AQ124"/>
    <mergeCell ref="P125:S125"/>
    <mergeCell ref="T125:W125"/>
    <mergeCell ref="X125:AA125"/>
    <mergeCell ref="AB125:AE125"/>
    <mergeCell ref="AF125:AI125"/>
    <mergeCell ref="AJ125:AM125"/>
    <mergeCell ref="AN125:AQ125"/>
    <mergeCell ref="AF126:AI126"/>
    <mergeCell ref="AJ126:AM126"/>
    <mergeCell ref="AN126:AQ126"/>
    <mergeCell ref="P127:S127"/>
    <mergeCell ref="T127:W127"/>
    <mergeCell ref="X127:AA127"/>
    <mergeCell ref="AB127:AE127"/>
    <mergeCell ref="AF127:AI127"/>
    <mergeCell ref="AJ127:AM127"/>
    <mergeCell ref="AN127:AQ127"/>
    <mergeCell ref="AF128:AI128"/>
    <mergeCell ref="AJ128:AM128"/>
    <mergeCell ref="AN128:AQ128"/>
    <mergeCell ref="P129:S129"/>
    <mergeCell ref="T129:W129"/>
    <mergeCell ref="X129:AA129"/>
    <mergeCell ref="AB129:AE129"/>
    <mergeCell ref="AF129:AI129"/>
    <mergeCell ref="AJ129:AM129"/>
    <mergeCell ref="AN129:AQ129"/>
    <mergeCell ref="AF130:AI130"/>
    <mergeCell ref="AJ130:AM130"/>
    <mergeCell ref="AN130:AQ130"/>
    <mergeCell ref="P131:S131"/>
    <mergeCell ref="T131:W131"/>
    <mergeCell ref="X131:AA131"/>
    <mergeCell ref="AB131:AE131"/>
    <mergeCell ref="AF131:AI131"/>
    <mergeCell ref="AJ131:AM131"/>
    <mergeCell ref="AN131:AQ131"/>
    <mergeCell ref="AF132:AI132"/>
    <mergeCell ref="AJ132:AM132"/>
    <mergeCell ref="AN132:AQ132"/>
    <mergeCell ref="P133:S133"/>
    <mergeCell ref="T133:W133"/>
    <mergeCell ref="X133:AA133"/>
    <mergeCell ref="AB133:AE133"/>
    <mergeCell ref="AF133:AI133"/>
    <mergeCell ref="AJ133:AM133"/>
    <mergeCell ref="AN133:AQ133"/>
    <mergeCell ref="AF134:AI134"/>
    <mergeCell ref="AJ134:AM134"/>
    <mergeCell ref="AN134:AQ134"/>
    <mergeCell ref="P135:S135"/>
    <mergeCell ref="T135:W135"/>
    <mergeCell ref="X135:AA135"/>
    <mergeCell ref="AB135:AE135"/>
    <mergeCell ref="AF135:AI135"/>
    <mergeCell ref="AJ135:AM135"/>
    <mergeCell ref="AN135:AQ135"/>
    <mergeCell ref="AF136:AI136"/>
    <mergeCell ref="AJ136:AM136"/>
    <mergeCell ref="AN136:AQ136"/>
    <mergeCell ref="P137:S137"/>
    <mergeCell ref="T137:W137"/>
    <mergeCell ref="X137:AA137"/>
    <mergeCell ref="AB137:AE137"/>
    <mergeCell ref="AF137:AI137"/>
    <mergeCell ref="AJ137:AM137"/>
    <mergeCell ref="AN137:AQ137"/>
    <mergeCell ref="AF138:AI138"/>
    <mergeCell ref="AJ138:AM138"/>
    <mergeCell ref="AN138:AQ138"/>
    <mergeCell ref="P140:S140"/>
    <mergeCell ref="T140:W140"/>
    <mergeCell ref="X140:AA140"/>
    <mergeCell ref="AB140:AE140"/>
    <mergeCell ref="AF140:AI140"/>
    <mergeCell ref="AJ140:AM140"/>
    <mergeCell ref="AN140:AQ140"/>
    <mergeCell ref="AF141:AI141"/>
    <mergeCell ref="AJ141:AM141"/>
    <mergeCell ref="AN141:AQ141"/>
    <mergeCell ref="P142:S142"/>
    <mergeCell ref="T142:W142"/>
    <mergeCell ref="X142:AA142"/>
    <mergeCell ref="AB142:AE142"/>
    <mergeCell ref="AF142:AI142"/>
    <mergeCell ref="AJ142:AM142"/>
    <mergeCell ref="AN142:AQ142"/>
    <mergeCell ref="AF143:AI143"/>
    <mergeCell ref="AJ143:AM143"/>
    <mergeCell ref="AN143:AQ143"/>
    <mergeCell ref="P144:S144"/>
    <mergeCell ref="T144:W144"/>
    <mergeCell ref="X144:AA144"/>
    <mergeCell ref="AB144:AE144"/>
    <mergeCell ref="AF144:AI144"/>
    <mergeCell ref="AJ144:AM144"/>
    <mergeCell ref="AN144:AQ144"/>
    <mergeCell ref="AF145:AI145"/>
    <mergeCell ref="AJ145:AM145"/>
    <mergeCell ref="AN145:AQ145"/>
    <mergeCell ref="P4:S4"/>
    <mergeCell ref="T4:W4"/>
    <mergeCell ref="X4:AA4"/>
    <mergeCell ref="AB4:AE4"/>
    <mergeCell ref="AF4:AI4"/>
    <mergeCell ref="AJ4:AM4"/>
    <mergeCell ref="AN4:AQ4"/>
    <mergeCell ref="P171:S171"/>
    <mergeCell ref="T171:W171"/>
    <mergeCell ref="X171:AA171"/>
    <mergeCell ref="AB171:AE171"/>
    <mergeCell ref="AF171:AI171"/>
    <mergeCell ref="AJ171:AM171"/>
    <mergeCell ref="AN171:AQ171"/>
    <mergeCell ref="P172:S172"/>
    <mergeCell ref="T172:W172"/>
    <mergeCell ref="X172:AA172"/>
    <mergeCell ref="AB172:AE172"/>
    <mergeCell ref="AF172:AI172"/>
    <mergeCell ref="AJ172:AM172"/>
    <mergeCell ref="AN172:AQ172"/>
    <mergeCell ref="P173:S173"/>
    <mergeCell ref="T173:W173"/>
    <mergeCell ref="X173:AA173"/>
    <mergeCell ref="AB173:AE173"/>
    <mergeCell ref="AF173:AI173"/>
    <mergeCell ref="AJ173:AM173"/>
    <mergeCell ref="AN173:AQ173"/>
    <mergeCell ref="P174:S174"/>
    <mergeCell ref="T174:W174"/>
    <mergeCell ref="X174:AA174"/>
    <mergeCell ref="AB174:AE174"/>
    <mergeCell ref="AF174:AI174"/>
    <mergeCell ref="AJ174:AM174"/>
    <mergeCell ref="AN174:AQ174"/>
    <mergeCell ref="P175:S175"/>
    <mergeCell ref="T175:W175"/>
    <mergeCell ref="X175:AA175"/>
    <mergeCell ref="AB175:AE175"/>
    <mergeCell ref="AF175:AI175"/>
    <mergeCell ref="AJ175:AM175"/>
    <mergeCell ref="AN175:AQ175"/>
    <mergeCell ref="P176:S176"/>
    <mergeCell ref="T176:W176"/>
    <mergeCell ref="X176:AA176"/>
    <mergeCell ref="AB176:AE176"/>
    <mergeCell ref="AF176:AI176"/>
    <mergeCell ref="AJ176:AM176"/>
    <mergeCell ref="AN176:AQ176"/>
    <mergeCell ref="P177:S177"/>
    <mergeCell ref="T177:W177"/>
    <mergeCell ref="X177:AA177"/>
    <mergeCell ref="AB177:AE177"/>
    <mergeCell ref="AF177:AI177"/>
    <mergeCell ref="AJ177:AM177"/>
    <mergeCell ref="AN177:AQ177"/>
    <mergeCell ref="P179:S179"/>
    <mergeCell ref="T179:W179"/>
    <mergeCell ref="X179:AA179"/>
    <mergeCell ref="AB179:AE179"/>
    <mergeCell ref="AF179:AI179"/>
    <mergeCell ref="AJ179:AM179"/>
    <mergeCell ref="AN179:AQ179"/>
    <mergeCell ref="P180:S180"/>
    <mergeCell ref="T180:W180"/>
    <mergeCell ref="X180:AA180"/>
    <mergeCell ref="AB180:AE180"/>
    <mergeCell ref="AF180:AI180"/>
    <mergeCell ref="AJ180:AM180"/>
    <mergeCell ref="AN180:AQ180"/>
    <mergeCell ref="P182:S182"/>
    <mergeCell ref="T182:W182"/>
    <mergeCell ref="X182:AA182"/>
    <mergeCell ref="AB182:AE182"/>
    <mergeCell ref="AF182:AI182"/>
    <mergeCell ref="AJ182:AM182"/>
    <mergeCell ref="AN182:AQ182"/>
    <mergeCell ref="P183:S183"/>
    <mergeCell ref="T183:W183"/>
    <mergeCell ref="X183:AA183"/>
    <mergeCell ref="AB183:AE183"/>
    <mergeCell ref="AF183:AI183"/>
    <mergeCell ref="AJ183:AM183"/>
    <mergeCell ref="AN183:AQ183"/>
    <mergeCell ref="P185:S185"/>
    <mergeCell ref="T185:W185"/>
    <mergeCell ref="X185:AA185"/>
    <mergeCell ref="AB185:AE185"/>
    <mergeCell ref="AF185:AI185"/>
    <mergeCell ref="AJ185:AM185"/>
    <mergeCell ref="AN185:AQ185"/>
    <mergeCell ref="P186:S186"/>
    <mergeCell ref="T186:W186"/>
    <mergeCell ref="X186:AA186"/>
    <mergeCell ref="AB186:AE186"/>
    <mergeCell ref="AF186:AI186"/>
    <mergeCell ref="AJ186:AM186"/>
    <mergeCell ref="AN186:AQ186"/>
    <mergeCell ref="P188:S188"/>
    <mergeCell ref="T188:W188"/>
    <mergeCell ref="X188:AA188"/>
    <mergeCell ref="AB188:AE188"/>
    <mergeCell ref="AF188:AI188"/>
    <mergeCell ref="AJ188:AM188"/>
    <mergeCell ref="AN188:AQ188"/>
    <mergeCell ref="P189:S189"/>
    <mergeCell ref="T189:W189"/>
    <mergeCell ref="X189:AA189"/>
    <mergeCell ref="AB189:AE189"/>
    <mergeCell ref="AF189:AI189"/>
    <mergeCell ref="AJ189:AM189"/>
    <mergeCell ref="AN189:AQ189"/>
    <mergeCell ref="P191:S191"/>
    <mergeCell ref="T191:W191"/>
    <mergeCell ref="X191:AA191"/>
    <mergeCell ref="AB191:AE191"/>
    <mergeCell ref="AF191:AI191"/>
    <mergeCell ref="AJ191:AM191"/>
    <mergeCell ref="AN191:AQ191"/>
    <mergeCell ref="P192:S192"/>
    <mergeCell ref="T192:W192"/>
    <mergeCell ref="X192:AA192"/>
    <mergeCell ref="AB192:AE192"/>
    <mergeCell ref="AF192:AI192"/>
    <mergeCell ref="AJ192:AM192"/>
    <mergeCell ref="AN192:AQ192"/>
    <mergeCell ref="P193:S193"/>
    <mergeCell ref="T193:W193"/>
    <mergeCell ref="X193:AA193"/>
    <mergeCell ref="AB193:AE193"/>
    <mergeCell ref="AF193:AI193"/>
    <mergeCell ref="AJ193:AM193"/>
    <mergeCell ref="AN193:AQ193"/>
    <mergeCell ref="P194:S194"/>
    <mergeCell ref="T194:W194"/>
    <mergeCell ref="X194:AA194"/>
    <mergeCell ref="AB194:AE194"/>
    <mergeCell ref="AF194:AI194"/>
    <mergeCell ref="AJ194:AM194"/>
    <mergeCell ref="AN194:AQ194"/>
    <mergeCell ref="P196:S196"/>
    <mergeCell ref="T196:W196"/>
    <mergeCell ref="X196:AA196"/>
    <mergeCell ref="AB196:AE196"/>
    <mergeCell ref="AF196:AI196"/>
    <mergeCell ref="AJ196:AM196"/>
    <mergeCell ref="AN196:AQ196"/>
    <mergeCell ref="P197:S197"/>
    <mergeCell ref="T197:W197"/>
    <mergeCell ref="X197:AA197"/>
    <mergeCell ref="AB197:AE197"/>
    <mergeCell ref="AF197:AI197"/>
    <mergeCell ref="AJ197:AM197"/>
    <mergeCell ref="AN197:AQ197"/>
    <mergeCell ref="P198:S198"/>
    <mergeCell ref="T198:W198"/>
    <mergeCell ref="X198:AA198"/>
    <mergeCell ref="AB198:AE198"/>
    <mergeCell ref="AF198:AI198"/>
    <mergeCell ref="AJ198:AM198"/>
    <mergeCell ref="AN198:AQ198"/>
    <mergeCell ref="P199:S199"/>
    <mergeCell ref="T199:W199"/>
    <mergeCell ref="X199:AA199"/>
    <mergeCell ref="AB199:AE199"/>
    <mergeCell ref="AF199:AI199"/>
    <mergeCell ref="AJ199:AM199"/>
    <mergeCell ref="AN199:AQ199"/>
    <mergeCell ref="P200:S200"/>
    <mergeCell ref="T200:W200"/>
    <mergeCell ref="X200:AA200"/>
    <mergeCell ref="AB200:AE200"/>
    <mergeCell ref="AF200:AI200"/>
    <mergeCell ref="AJ200:AM200"/>
    <mergeCell ref="AN200:AQ200"/>
    <mergeCell ref="P201:S201"/>
    <mergeCell ref="T201:W201"/>
    <mergeCell ref="X201:AA201"/>
    <mergeCell ref="AB201:AE201"/>
    <mergeCell ref="AF201:AI201"/>
    <mergeCell ref="AJ201:AM201"/>
    <mergeCell ref="AN201:AQ201"/>
    <mergeCell ref="P202:S202"/>
    <mergeCell ref="T202:W202"/>
    <mergeCell ref="X202:AA202"/>
    <mergeCell ref="AB202:AE202"/>
    <mergeCell ref="AF202:AI202"/>
    <mergeCell ref="AJ202:AM202"/>
    <mergeCell ref="AN202:AQ202"/>
    <mergeCell ref="P203:S203"/>
    <mergeCell ref="T203:W203"/>
    <mergeCell ref="X203:AA203"/>
    <mergeCell ref="AB203:AE203"/>
    <mergeCell ref="AF203:AI203"/>
    <mergeCell ref="AJ203:AM203"/>
    <mergeCell ref="AN203:AQ203"/>
    <mergeCell ref="P204:S204"/>
    <mergeCell ref="T204:W204"/>
    <mergeCell ref="X204:AA204"/>
    <mergeCell ref="AB204:AE204"/>
    <mergeCell ref="AF204:AI204"/>
    <mergeCell ref="AJ204:AM204"/>
    <mergeCell ref="AN204:AQ204"/>
    <mergeCell ref="P205:S205"/>
    <mergeCell ref="T205:W205"/>
    <mergeCell ref="X205:AA205"/>
    <mergeCell ref="AB205:AE205"/>
    <mergeCell ref="AF205:AI205"/>
    <mergeCell ref="AJ205:AM205"/>
    <mergeCell ref="AN205:AQ205"/>
    <mergeCell ref="P206:S206"/>
    <mergeCell ref="T206:W206"/>
    <mergeCell ref="X206:AA206"/>
    <mergeCell ref="AB206:AE206"/>
    <mergeCell ref="AF206:AI206"/>
    <mergeCell ref="AJ206:AM206"/>
    <mergeCell ref="AN206:AQ206"/>
    <mergeCell ref="P207:S207"/>
    <mergeCell ref="T207:W207"/>
    <mergeCell ref="X207:AA207"/>
    <mergeCell ref="AB207:AE207"/>
    <mergeCell ref="AF207:AI207"/>
    <mergeCell ref="AJ207:AM207"/>
    <mergeCell ref="AN207:AQ207"/>
    <mergeCell ref="P209:S209"/>
    <mergeCell ref="T209:W209"/>
    <mergeCell ref="X209:AA209"/>
    <mergeCell ref="AB209:AE209"/>
    <mergeCell ref="AF209:AI209"/>
    <mergeCell ref="AJ209:AM209"/>
    <mergeCell ref="AN209:AQ209"/>
    <mergeCell ref="P211:S211"/>
    <mergeCell ref="T211:W211"/>
    <mergeCell ref="X211:AA211"/>
    <mergeCell ref="AB211:AE211"/>
    <mergeCell ref="AF211:AI211"/>
    <mergeCell ref="AJ211:AM211"/>
    <mergeCell ref="AN211:AQ211"/>
    <mergeCell ref="P213:S213"/>
    <mergeCell ref="T213:W213"/>
    <mergeCell ref="X213:AA213"/>
    <mergeCell ref="AB213:AE213"/>
    <mergeCell ref="AF213:AI213"/>
    <mergeCell ref="AJ213:AM213"/>
    <mergeCell ref="AN213:AQ213"/>
    <mergeCell ref="P215:S215"/>
    <mergeCell ref="T215:W215"/>
    <mergeCell ref="X215:AA215"/>
    <mergeCell ref="AB215:AE215"/>
    <mergeCell ref="AF215:AI215"/>
    <mergeCell ref="AJ215:AM215"/>
    <mergeCell ref="AN215:AQ215"/>
    <mergeCell ref="P217:S217"/>
    <mergeCell ref="T217:W217"/>
    <mergeCell ref="X217:AA217"/>
    <mergeCell ref="AB217:AE217"/>
    <mergeCell ref="AF217:AI217"/>
    <mergeCell ref="AJ217:AM217"/>
    <mergeCell ref="AN217:AQ217"/>
    <mergeCell ref="AF219:AI219"/>
    <mergeCell ref="AJ219:AM219"/>
    <mergeCell ref="AN219:AQ219"/>
    <mergeCell ref="P220:S220"/>
    <mergeCell ref="T220:W220"/>
    <mergeCell ref="X220:AA220"/>
    <mergeCell ref="AB220:AE220"/>
    <mergeCell ref="AF220:AI220"/>
    <mergeCell ref="AJ220:AM220"/>
    <mergeCell ref="AN220:AQ220"/>
    <mergeCell ref="P221:S221"/>
    <mergeCell ref="T221:W221"/>
    <mergeCell ref="X221:AA221"/>
    <mergeCell ref="AB221:AE221"/>
    <mergeCell ref="AF221:AI221"/>
    <mergeCell ref="AJ221:AM221"/>
    <mergeCell ref="AN221:AQ221"/>
    <mergeCell ref="P222:S222"/>
    <mergeCell ref="T222:W222"/>
    <mergeCell ref="X222:AA222"/>
    <mergeCell ref="AB222:AE222"/>
    <mergeCell ref="AF222:AI222"/>
    <mergeCell ref="AJ222:AM222"/>
    <mergeCell ref="AN222:AQ222"/>
    <mergeCell ref="P224:S224"/>
    <mergeCell ref="T224:W224"/>
    <mergeCell ref="X224:AA224"/>
    <mergeCell ref="AB224:AE224"/>
    <mergeCell ref="AF224:AI224"/>
    <mergeCell ref="AJ224:AM224"/>
    <mergeCell ref="AN224:AQ224"/>
    <mergeCell ref="P226:S226"/>
    <mergeCell ref="T226:W226"/>
    <mergeCell ref="X226:AA226"/>
    <mergeCell ref="AB226:AE226"/>
    <mergeCell ref="AF226:AI226"/>
    <mergeCell ref="AJ226:AM226"/>
    <mergeCell ref="AN226:AQ226"/>
    <mergeCell ref="P228:S228"/>
    <mergeCell ref="T228:W228"/>
    <mergeCell ref="X228:AA228"/>
    <mergeCell ref="AB228:AE228"/>
    <mergeCell ref="AF228:AI228"/>
    <mergeCell ref="AJ228:AM228"/>
    <mergeCell ref="AN228:AQ228"/>
    <mergeCell ref="P230:S230"/>
    <mergeCell ref="T230:W230"/>
    <mergeCell ref="X230:AA230"/>
    <mergeCell ref="AB230:AE230"/>
    <mergeCell ref="AF230:AI230"/>
    <mergeCell ref="AJ230:AM230"/>
    <mergeCell ref="AN230:AQ230"/>
  </mergeCells>
  <printOptions/>
  <pageMargins left="0.75" right="0.75" top="1" bottom="1" header="0.5" footer="0.5"/>
  <pageSetup fitToHeight="0" fitToWidth="1" horizontalDpi="600" verticalDpi="600" orientation="landscape" paperSize="3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H210"/>
  <sheetViews>
    <sheetView showGridLines="0" workbookViewId="0" topLeftCell="A184">
      <selection activeCell="C203" sqref="C203:L208"/>
    </sheetView>
  </sheetViews>
  <sheetFormatPr defaultColWidth="9.140625" defaultRowHeight="12.75"/>
  <cols>
    <col min="1" max="1" width="9.00390625" style="6" customWidth="1"/>
    <col min="2" max="2" width="9.140625" style="6" customWidth="1"/>
    <col min="3" max="3" width="11.421875" style="0" bestFit="1" customWidth="1"/>
    <col min="4" max="4" width="4.8515625" style="1" bestFit="1" customWidth="1"/>
    <col min="5" max="5" width="7.140625" style="2" bestFit="1" customWidth="1"/>
    <col min="6" max="6" width="14.421875" style="31" customWidth="1"/>
    <col min="7" max="7" width="11.421875" style="1" bestFit="1" customWidth="1"/>
    <col min="8" max="8" width="4.7109375" style="1" bestFit="1" customWidth="1"/>
    <col min="9" max="9" width="44.421875" style="4" bestFit="1" customWidth="1"/>
    <col min="10" max="10" width="24.28125" style="1" bestFit="1" customWidth="1"/>
    <col min="11" max="11" width="8.28125" style="9" bestFit="1" customWidth="1"/>
    <col min="12" max="12" width="5.140625" style="1" bestFit="1" customWidth="1"/>
    <col min="13" max="13" width="11.421875" style="1" customWidth="1"/>
    <col min="14" max="14" width="6.8515625" style="6" customWidth="1"/>
    <col min="15" max="19" width="9.140625" style="6" customWidth="1"/>
    <col min="21" max="21" width="3.57421875" style="0" bestFit="1" customWidth="1"/>
    <col min="22" max="37" width="3.28125" style="0" bestFit="1" customWidth="1"/>
    <col min="38" max="60" width="3.28125" style="0" customWidth="1"/>
  </cols>
  <sheetData>
    <row r="2" spans="1:60" s="3" customFormat="1" ht="25.5">
      <c r="A2" s="87" t="s">
        <v>254</v>
      </c>
      <c r="B2" s="87" t="s">
        <v>255</v>
      </c>
      <c r="C2" s="87" t="s">
        <v>1</v>
      </c>
      <c r="D2" s="87" t="s">
        <v>17</v>
      </c>
      <c r="E2" s="153" t="s">
        <v>22</v>
      </c>
      <c r="F2" s="87" t="s">
        <v>3</v>
      </c>
      <c r="G2" s="87" t="s">
        <v>251</v>
      </c>
      <c r="H2" s="87" t="s">
        <v>4</v>
      </c>
      <c r="I2" s="87" t="s">
        <v>9</v>
      </c>
      <c r="J2" s="87" t="s">
        <v>11</v>
      </c>
      <c r="K2" s="154" t="s">
        <v>16</v>
      </c>
      <c r="L2" s="87" t="s">
        <v>8</v>
      </c>
      <c r="M2" s="87" t="s">
        <v>21</v>
      </c>
      <c r="N2" s="178">
        <v>38583</v>
      </c>
      <c r="O2" s="178">
        <f>N2+7</f>
        <v>38590</v>
      </c>
      <c r="P2" s="178">
        <f>O2+7</f>
        <v>38597</v>
      </c>
      <c r="Q2" s="178">
        <f>P2+7</f>
        <v>38604</v>
      </c>
      <c r="R2" s="178">
        <f>Q2+7</f>
        <v>38611</v>
      </c>
      <c r="S2" s="178">
        <f>R2+7</f>
        <v>38618</v>
      </c>
      <c r="U2" s="185">
        <v>38582</v>
      </c>
      <c r="V2" s="185">
        <f>U2+1</f>
        <v>38583</v>
      </c>
      <c r="W2" s="185">
        <f aca="true" t="shared" si="0" ref="W2:BH2">V2+1</f>
        <v>38584</v>
      </c>
      <c r="X2" s="185">
        <f t="shared" si="0"/>
        <v>38585</v>
      </c>
      <c r="Y2" s="185">
        <f t="shared" si="0"/>
        <v>38586</v>
      </c>
      <c r="Z2" s="185">
        <f t="shared" si="0"/>
        <v>38587</v>
      </c>
      <c r="AA2" s="185">
        <f t="shared" si="0"/>
        <v>38588</v>
      </c>
      <c r="AB2" s="185">
        <f t="shared" si="0"/>
        <v>38589</v>
      </c>
      <c r="AC2" s="185">
        <f t="shared" si="0"/>
        <v>38590</v>
      </c>
      <c r="AD2" s="185">
        <f t="shared" si="0"/>
        <v>38591</v>
      </c>
      <c r="AE2" s="185">
        <f t="shared" si="0"/>
        <v>38592</v>
      </c>
      <c r="AF2" s="185">
        <f t="shared" si="0"/>
        <v>38593</v>
      </c>
      <c r="AG2" s="185">
        <f t="shared" si="0"/>
        <v>38594</v>
      </c>
      <c r="AH2" s="185">
        <f t="shared" si="0"/>
        <v>38595</v>
      </c>
      <c r="AI2" s="185">
        <f t="shared" si="0"/>
        <v>38596</v>
      </c>
      <c r="AJ2" s="185">
        <f t="shared" si="0"/>
        <v>38597</v>
      </c>
      <c r="AK2" s="185">
        <f t="shared" si="0"/>
        <v>38598</v>
      </c>
      <c r="AL2" s="185">
        <f t="shared" si="0"/>
        <v>38599</v>
      </c>
      <c r="AM2" s="185">
        <f t="shared" si="0"/>
        <v>38600</v>
      </c>
      <c r="AN2" s="185">
        <f t="shared" si="0"/>
        <v>38601</v>
      </c>
      <c r="AO2" s="185">
        <f t="shared" si="0"/>
        <v>38602</v>
      </c>
      <c r="AP2" s="185">
        <f t="shared" si="0"/>
        <v>38603</v>
      </c>
      <c r="AQ2" s="185">
        <f t="shared" si="0"/>
        <v>38604</v>
      </c>
      <c r="AR2" s="185">
        <f t="shared" si="0"/>
        <v>38605</v>
      </c>
      <c r="AS2" s="185">
        <f t="shared" si="0"/>
        <v>38606</v>
      </c>
      <c r="AT2" s="185">
        <f t="shared" si="0"/>
        <v>38607</v>
      </c>
      <c r="AU2" s="185">
        <f t="shared" si="0"/>
        <v>38608</v>
      </c>
      <c r="AV2" s="185">
        <f t="shared" si="0"/>
        <v>38609</v>
      </c>
      <c r="AW2" s="185">
        <f t="shared" si="0"/>
        <v>38610</v>
      </c>
      <c r="AX2" s="185">
        <f t="shared" si="0"/>
        <v>38611</v>
      </c>
      <c r="AY2" s="185">
        <f t="shared" si="0"/>
        <v>38612</v>
      </c>
      <c r="AZ2" s="185">
        <f t="shared" si="0"/>
        <v>38613</v>
      </c>
      <c r="BA2" s="185">
        <f t="shared" si="0"/>
        <v>38614</v>
      </c>
      <c r="BB2" s="185">
        <f t="shared" si="0"/>
        <v>38615</v>
      </c>
      <c r="BC2" s="185">
        <f t="shared" si="0"/>
        <v>38616</v>
      </c>
      <c r="BD2" s="185">
        <f t="shared" si="0"/>
        <v>38617</v>
      </c>
      <c r="BE2" s="185">
        <f t="shared" si="0"/>
        <v>38618</v>
      </c>
      <c r="BF2" s="185">
        <f t="shared" si="0"/>
        <v>38619</v>
      </c>
      <c r="BG2" s="185">
        <f t="shared" si="0"/>
        <v>38620</v>
      </c>
      <c r="BH2" s="185">
        <f t="shared" si="0"/>
        <v>38621</v>
      </c>
    </row>
    <row r="3" spans="1:19" s="3" customFormat="1" ht="12.75">
      <c r="A3" s="87"/>
      <c r="B3" s="87"/>
      <c r="C3" s="125"/>
      <c r="D3" s="125"/>
      <c r="E3" s="126"/>
      <c r="F3" s="125"/>
      <c r="G3" s="125"/>
      <c r="H3" s="125"/>
      <c r="I3" s="125"/>
      <c r="J3" s="125"/>
      <c r="K3" s="127"/>
      <c r="L3" s="125"/>
      <c r="M3" s="125"/>
      <c r="N3" s="87"/>
      <c r="O3" s="87"/>
      <c r="P3" s="87"/>
      <c r="Q3" s="87"/>
      <c r="R3" s="87"/>
      <c r="S3" s="87"/>
    </row>
    <row r="4" spans="1:19" s="3" customFormat="1" ht="12.75">
      <c r="A4" s="87"/>
      <c r="B4" s="87"/>
      <c r="C4" s="163" t="s">
        <v>38</v>
      </c>
      <c r="D4" s="163">
        <v>0</v>
      </c>
      <c r="E4" s="164" t="s">
        <v>65</v>
      </c>
      <c r="F4" s="163" t="s">
        <v>38</v>
      </c>
      <c r="G4" s="163">
        <v>-1</v>
      </c>
      <c r="H4" s="163" t="s">
        <v>12</v>
      </c>
      <c r="I4" s="165" t="s">
        <v>250</v>
      </c>
      <c r="J4" s="166" t="s">
        <v>43</v>
      </c>
      <c r="K4" s="167" t="s">
        <v>67</v>
      </c>
      <c r="L4" s="163">
        <v>1</v>
      </c>
      <c r="M4" s="163" t="s">
        <v>252</v>
      </c>
      <c r="N4" s="87"/>
      <c r="O4" s="87"/>
      <c r="P4" s="87"/>
      <c r="Q4" s="87"/>
      <c r="R4" s="87"/>
      <c r="S4" s="87"/>
    </row>
    <row r="5" spans="1:19" s="3" customFormat="1" ht="12.75">
      <c r="A5" s="87"/>
      <c r="B5" s="87"/>
      <c r="C5" s="117" t="s">
        <v>38</v>
      </c>
      <c r="D5" s="117">
        <v>0</v>
      </c>
      <c r="E5" s="168" t="s">
        <v>65</v>
      </c>
      <c r="F5" s="169" t="s">
        <v>27</v>
      </c>
      <c r="G5" s="169" t="s">
        <v>27</v>
      </c>
      <c r="H5" s="170">
        <v>1</v>
      </c>
      <c r="I5" s="171" t="s">
        <v>58</v>
      </c>
      <c r="J5" s="172" t="s">
        <v>43</v>
      </c>
      <c r="K5" s="173" t="s">
        <v>43</v>
      </c>
      <c r="L5" s="170">
        <v>2</v>
      </c>
      <c r="M5" s="117" t="s">
        <v>252</v>
      </c>
      <c r="N5" s="87"/>
      <c r="O5" s="87"/>
      <c r="P5" s="87"/>
      <c r="Q5" s="87"/>
      <c r="R5" s="87"/>
      <c r="S5" s="87"/>
    </row>
    <row r="6" spans="1:19" s="3" customFormat="1" ht="12.75">
      <c r="A6" s="87"/>
      <c r="B6" s="87"/>
      <c r="C6" s="117" t="s">
        <v>38</v>
      </c>
      <c r="D6" s="117">
        <v>0</v>
      </c>
      <c r="E6" s="168" t="s">
        <v>65</v>
      </c>
      <c r="F6" s="174" t="s">
        <v>64</v>
      </c>
      <c r="G6" s="174" t="s">
        <v>64</v>
      </c>
      <c r="H6" s="175">
        <v>1</v>
      </c>
      <c r="I6" s="176" t="s">
        <v>66</v>
      </c>
      <c r="J6" s="96" t="s">
        <v>43</v>
      </c>
      <c r="K6" s="173" t="s">
        <v>43</v>
      </c>
      <c r="L6" s="175">
        <v>3</v>
      </c>
      <c r="M6" s="117" t="s">
        <v>252</v>
      </c>
      <c r="N6" s="87"/>
      <c r="O6" s="87"/>
      <c r="P6" s="87"/>
      <c r="Q6" s="87"/>
      <c r="R6" s="87"/>
      <c r="S6" s="87"/>
    </row>
    <row r="7" spans="1:19" s="3" customFormat="1" ht="12.75">
      <c r="A7" s="87"/>
      <c r="B7" s="87"/>
      <c r="C7" s="117" t="s">
        <v>38</v>
      </c>
      <c r="D7" s="117">
        <v>0</v>
      </c>
      <c r="E7" s="168" t="s">
        <v>65</v>
      </c>
      <c r="F7" s="94" t="s">
        <v>145</v>
      </c>
      <c r="G7" s="94" t="s">
        <v>145</v>
      </c>
      <c r="H7" s="175">
        <v>1</v>
      </c>
      <c r="I7" s="95" t="s">
        <v>147</v>
      </c>
      <c r="J7" s="96" t="s">
        <v>43</v>
      </c>
      <c r="K7" s="173" t="s">
        <v>43</v>
      </c>
      <c r="L7" s="92">
        <v>4</v>
      </c>
      <c r="M7" s="117" t="s">
        <v>252</v>
      </c>
      <c r="N7" s="87"/>
      <c r="O7" s="87"/>
      <c r="P7" s="87"/>
      <c r="Q7" s="87"/>
      <c r="R7" s="87"/>
      <c r="S7" s="87"/>
    </row>
    <row r="8" spans="1:19" s="3" customFormat="1" ht="12.75">
      <c r="A8" s="87"/>
      <c r="B8" s="87"/>
      <c r="C8" s="117" t="s">
        <v>38</v>
      </c>
      <c r="D8" s="117">
        <v>0</v>
      </c>
      <c r="E8" s="168" t="s">
        <v>65</v>
      </c>
      <c r="F8" s="94" t="s">
        <v>144</v>
      </c>
      <c r="G8" s="94" t="s">
        <v>144</v>
      </c>
      <c r="H8" s="175">
        <v>1</v>
      </c>
      <c r="I8" s="95" t="s">
        <v>146</v>
      </c>
      <c r="J8" s="96" t="s">
        <v>43</v>
      </c>
      <c r="K8" s="173" t="s">
        <v>43</v>
      </c>
      <c r="L8" s="92">
        <v>5</v>
      </c>
      <c r="M8" s="117" t="s">
        <v>252</v>
      </c>
      <c r="N8" s="87"/>
      <c r="O8" s="87"/>
      <c r="P8" s="87"/>
      <c r="Q8" s="87"/>
      <c r="R8" s="87"/>
      <c r="S8" s="87"/>
    </row>
    <row r="9" spans="1:19" s="3" customFormat="1" ht="12.75">
      <c r="A9" s="87"/>
      <c r="B9" s="87"/>
      <c r="C9" s="117" t="s">
        <v>38</v>
      </c>
      <c r="D9" s="117">
        <v>0</v>
      </c>
      <c r="E9" s="168" t="s">
        <v>65</v>
      </c>
      <c r="F9" s="94" t="s">
        <v>177</v>
      </c>
      <c r="G9" s="94" t="s">
        <v>177</v>
      </c>
      <c r="H9" s="175">
        <v>1</v>
      </c>
      <c r="I9" s="95" t="s">
        <v>175</v>
      </c>
      <c r="J9" s="96" t="s">
        <v>43</v>
      </c>
      <c r="K9" s="173" t="s">
        <v>43</v>
      </c>
      <c r="L9" s="92">
        <v>6</v>
      </c>
      <c r="M9" s="117" t="s">
        <v>252</v>
      </c>
      <c r="N9" s="87"/>
      <c r="O9" s="87"/>
      <c r="P9" s="87"/>
      <c r="Q9" s="87"/>
      <c r="R9" s="87"/>
      <c r="S9" s="87"/>
    </row>
    <row r="10" spans="1:19" s="3" customFormat="1" ht="12.75">
      <c r="A10" s="87"/>
      <c r="B10" s="87"/>
      <c r="C10" s="117" t="s">
        <v>38</v>
      </c>
      <c r="D10" s="117">
        <v>0</v>
      </c>
      <c r="E10" s="168" t="s">
        <v>65</v>
      </c>
      <c r="F10" s="94" t="s">
        <v>249</v>
      </c>
      <c r="G10" s="94" t="s">
        <v>249</v>
      </c>
      <c r="H10" s="175">
        <v>1</v>
      </c>
      <c r="I10" s="95" t="s">
        <v>176</v>
      </c>
      <c r="J10" s="96" t="s">
        <v>43</v>
      </c>
      <c r="K10" s="173" t="s">
        <v>43</v>
      </c>
      <c r="L10" s="92">
        <v>7</v>
      </c>
      <c r="M10" s="117" t="s">
        <v>252</v>
      </c>
      <c r="N10" s="87"/>
      <c r="O10" s="87"/>
      <c r="P10" s="87"/>
      <c r="Q10" s="87"/>
      <c r="R10" s="87"/>
      <c r="S10" s="87"/>
    </row>
    <row r="11" spans="1:19" s="3" customFormat="1" ht="12.75">
      <c r="A11" s="87"/>
      <c r="B11" s="87"/>
      <c r="C11" s="117" t="s">
        <v>38</v>
      </c>
      <c r="D11" s="117">
        <v>0</v>
      </c>
      <c r="E11" s="168" t="s">
        <v>65</v>
      </c>
      <c r="F11" s="94" t="s">
        <v>149</v>
      </c>
      <c r="G11" s="94" t="s">
        <v>149</v>
      </c>
      <c r="H11" s="175">
        <v>1</v>
      </c>
      <c r="I11" s="95" t="s">
        <v>148</v>
      </c>
      <c r="J11" s="177" t="s">
        <v>43</v>
      </c>
      <c r="K11" s="173" t="s">
        <v>43</v>
      </c>
      <c r="L11" s="92">
        <v>8</v>
      </c>
      <c r="M11" s="117" t="s">
        <v>252</v>
      </c>
      <c r="N11" s="87"/>
      <c r="O11" s="87"/>
      <c r="P11" s="87"/>
      <c r="Q11" s="87"/>
      <c r="R11" s="87"/>
      <c r="S11" s="87"/>
    </row>
    <row r="12" spans="1:19" s="125" customFormat="1" ht="12.75">
      <c r="A12" s="87"/>
      <c r="B12" s="87"/>
      <c r="E12" s="126"/>
      <c r="K12" s="127"/>
      <c r="N12" s="87"/>
      <c r="O12" s="87"/>
      <c r="P12" s="87"/>
      <c r="Q12" s="87"/>
      <c r="R12" s="87"/>
      <c r="S12" s="87"/>
    </row>
    <row r="13" spans="1:13" ht="12.75">
      <c r="A13" s="6" t="s">
        <v>257</v>
      </c>
      <c r="C13" s="48" t="s">
        <v>27</v>
      </c>
      <c r="D13" s="49">
        <v>2</v>
      </c>
      <c r="E13" s="50">
        <v>38569</v>
      </c>
      <c r="F13" s="51" t="s">
        <v>27</v>
      </c>
      <c r="G13" s="49">
        <v>-1</v>
      </c>
      <c r="H13" s="49" t="s">
        <v>12</v>
      </c>
      <c r="I13" s="52" t="s">
        <v>58</v>
      </c>
      <c r="J13" s="53" t="s">
        <v>43</v>
      </c>
      <c r="K13" s="54">
        <v>5092</v>
      </c>
      <c r="L13" s="49">
        <v>1</v>
      </c>
      <c r="M13" s="49" t="s">
        <v>38</v>
      </c>
    </row>
    <row r="14" spans="3:13" ht="12.75">
      <c r="C14" s="20" t="s">
        <v>27</v>
      </c>
      <c r="D14" s="10">
        <v>2</v>
      </c>
      <c r="E14" s="16">
        <v>38569</v>
      </c>
      <c r="F14" s="28" t="s">
        <v>25</v>
      </c>
      <c r="G14" s="10" t="s">
        <v>25</v>
      </c>
      <c r="H14" s="10">
        <v>1</v>
      </c>
      <c r="I14" s="12" t="s">
        <v>29</v>
      </c>
      <c r="J14" s="13" t="s">
        <v>43</v>
      </c>
      <c r="K14" s="14" t="s">
        <v>43</v>
      </c>
      <c r="L14" s="10">
        <v>2</v>
      </c>
      <c r="M14" s="10" t="s">
        <v>38</v>
      </c>
    </row>
    <row r="15" spans="3:13" ht="12.75">
      <c r="C15" s="20" t="s">
        <v>27</v>
      </c>
      <c r="D15" s="10">
        <v>2</v>
      </c>
      <c r="E15" s="16">
        <v>38569</v>
      </c>
      <c r="F15" s="28" t="s">
        <v>54</v>
      </c>
      <c r="G15" s="10" t="s">
        <v>54</v>
      </c>
      <c r="H15" s="10">
        <v>1</v>
      </c>
      <c r="I15" s="12" t="s">
        <v>59</v>
      </c>
      <c r="J15" s="13" t="s">
        <v>43</v>
      </c>
      <c r="K15" s="14" t="s">
        <v>43</v>
      </c>
      <c r="L15" s="10">
        <v>3</v>
      </c>
      <c r="M15" s="10" t="s">
        <v>38</v>
      </c>
    </row>
    <row r="16" spans="3:13" ht="25.5">
      <c r="C16" s="18" t="s">
        <v>27</v>
      </c>
      <c r="D16" s="15">
        <v>2</v>
      </c>
      <c r="E16" s="16">
        <v>38569</v>
      </c>
      <c r="F16" s="29" t="s">
        <v>55</v>
      </c>
      <c r="G16" s="15">
        <v>-4</v>
      </c>
      <c r="H16" s="15">
        <v>2</v>
      </c>
      <c r="I16" s="17" t="s">
        <v>62</v>
      </c>
      <c r="J16" s="15" t="s">
        <v>15</v>
      </c>
      <c r="K16" s="19" t="s">
        <v>43</v>
      </c>
      <c r="L16" s="15">
        <v>4</v>
      </c>
      <c r="M16" s="15" t="s">
        <v>38</v>
      </c>
    </row>
    <row r="17" spans="3:13" ht="12.75">
      <c r="C17" s="20" t="s">
        <v>27</v>
      </c>
      <c r="D17" s="10">
        <v>2</v>
      </c>
      <c r="E17" s="16">
        <v>38569</v>
      </c>
      <c r="F17" s="28" t="s">
        <v>56</v>
      </c>
      <c r="G17" s="10">
        <v>-5</v>
      </c>
      <c r="H17" s="10">
        <v>14</v>
      </c>
      <c r="I17" s="12" t="s">
        <v>50</v>
      </c>
      <c r="J17" s="15" t="s">
        <v>15</v>
      </c>
      <c r="K17" s="14" t="s">
        <v>43</v>
      </c>
      <c r="L17" s="10">
        <v>5</v>
      </c>
      <c r="M17" s="10" t="s">
        <v>38</v>
      </c>
    </row>
    <row r="18" spans="3:13" ht="12.75">
      <c r="C18" s="20" t="s">
        <v>27</v>
      </c>
      <c r="D18" s="10">
        <v>2</v>
      </c>
      <c r="E18" s="16">
        <v>38569</v>
      </c>
      <c r="F18" s="28" t="s">
        <v>7</v>
      </c>
      <c r="G18" s="10" t="s">
        <v>6</v>
      </c>
      <c r="H18" s="10">
        <v>7</v>
      </c>
      <c r="I18" s="12" t="s">
        <v>44</v>
      </c>
      <c r="J18" s="13" t="s">
        <v>43</v>
      </c>
      <c r="K18" s="14" t="s">
        <v>43</v>
      </c>
      <c r="L18" s="10">
        <v>6</v>
      </c>
      <c r="M18" s="10" t="s">
        <v>38</v>
      </c>
    </row>
    <row r="19" spans="3:13" ht="12.75">
      <c r="C19" s="20" t="s">
        <v>27</v>
      </c>
      <c r="D19" s="10">
        <v>2</v>
      </c>
      <c r="E19" s="16">
        <v>38569</v>
      </c>
      <c r="F19" s="28" t="s">
        <v>57</v>
      </c>
      <c r="G19" s="10">
        <v>-7</v>
      </c>
      <c r="H19" s="10">
        <v>2</v>
      </c>
      <c r="I19" s="12" t="s">
        <v>63</v>
      </c>
      <c r="J19" s="15" t="s">
        <v>15</v>
      </c>
      <c r="K19" s="14" t="s">
        <v>43</v>
      </c>
      <c r="L19" s="10">
        <v>7</v>
      </c>
      <c r="M19" s="10" t="s">
        <v>38</v>
      </c>
    </row>
    <row r="20" spans="3:13" ht="12.75">
      <c r="C20" s="20" t="s">
        <v>27</v>
      </c>
      <c r="D20" s="10">
        <v>2</v>
      </c>
      <c r="E20" s="16">
        <v>38569</v>
      </c>
      <c r="F20" s="28" t="s">
        <v>32</v>
      </c>
      <c r="G20" s="10" t="s">
        <v>30</v>
      </c>
      <c r="H20" s="10">
        <v>14</v>
      </c>
      <c r="I20" s="12" t="s">
        <v>34</v>
      </c>
      <c r="J20" s="13" t="s">
        <v>43</v>
      </c>
      <c r="K20" s="14" t="s">
        <v>43</v>
      </c>
      <c r="L20" s="10">
        <v>8</v>
      </c>
      <c r="M20" s="10" t="s">
        <v>38</v>
      </c>
    </row>
    <row r="21" spans="3:13" ht="12.75">
      <c r="C21" s="20" t="s">
        <v>27</v>
      </c>
      <c r="D21" s="10">
        <v>2</v>
      </c>
      <c r="E21" s="11">
        <v>38569</v>
      </c>
      <c r="F21" s="28" t="s">
        <v>33</v>
      </c>
      <c r="G21" s="10" t="s">
        <v>31</v>
      </c>
      <c r="H21" s="10">
        <v>14</v>
      </c>
      <c r="I21" s="12" t="s">
        <v>36</v>
      </c>
      <c r="J21" s="13" t="s">
        <v>43</v>
      </c>
      <c r="K21" s="14" t="s">
        <v>43</v>
      </c>
      <c r="L21" s="10">
        <v>9</v>
      </c>
      <c r="M21" s="10" t="s">
        <v>38</v>
      </c>
    </row>
    <row r="22" spans="1:19" s="128" customFormat="1" ht="12.75">
      <c r="A22" s="6"/>
      <c r="B22" s="6"/>
      <c r="C22" s="129"/>
      <c r="D22" s="130"/>
      <c r="E22" s="131"/>
      <c r="F22" s="132"/>
      <c r="G22" s="130"/>
      <c r="H22" s="130"/>
      <c r="I22" s="133"/>
      <c r="J22" s="134"/>
      <c r="K22" s="135"/>
      <c r="L22" s="130"/>
      <c r="M22" s="130"/>
      <c r="N22" s="6"/>
      <c r="O22" s="6"/>
      <c r="P22" s="6"/>
      <c r="Q22" s="6"/>
      <c r="R22" s="6"/>
      <c r="S22" s="6"/>
    </row>
    <row r="23" spans="1:19" ht="12.75">
      <c r="A23" s="6" t="s">
        <v>253</v>
      </c>
      <c r="B23" s="6" t="s">
        <v>256</v>
      </c>
      <c r="C23" s="57" t="s">
        <v>118</v>
      </c>
      <c r="D23" s="58">
        <v>0</v>
      </c>
      <c r="E23" s="59" t="s">
        <v>65</v>
      </c>
      <c r="F23" s="60" t="s">
        <v>118</v>
      </c>
      <c r="G23" s="58">
        <v>-1</v>
      </c>
      <c r="H23" s="58" t="s">
        <v>12</v>
      </c>
      <c r="I23" s="61" t="s">
        <v>119</v>
      </c>
      <c r="J23" s="39" t="s">
        <v>43</v>
      </c>
      <c r="K23" s="62" t="s">
        <v>67</v>
      </c>
      <c r="L23" s="58">
        <v>1</v>
      </c>
      <c r="M23" s="58" t="s">
        <v>38</v>
      </c>
      <c r="N23" s="6" t="s">
        <v>264</v>
      </c>
      <c r="O23" s="10" t="s">
        <v>263</v>
      </c>
      <c r="S23" s="6" t="s">
        <v>261</v>
      </c>
    </row>
    <row r="24" spans="1:19" ht="12.75">
      <c r="A24" s="6" t="s">
        <v>253</v>
      </c>
      <c r="B24" s="10" t="s">
        <v>258</v>
      </c>
      <c r="C24" s="5" t="s">
        <v>118</v>
      </c>
      <c r="D24" s="6">
        <v>0</v>
      </c>
      <c r="E24" s="7" t="s">
        <v>65</v>
      </c>
      <c r="F24" s="30" t="s">
        <v>118</v>
      </c>
      <c r="G24" s="6">
        <v>-2</v>
      </c>
      <c r="H24" s="6">
        <v>1</v>
      </c>
      <c r="I24" s="8" t="s">
        <v>121</v>
      </c>
      <c r="J24" s="13" t="s">
        <v>43</v>
      </c>
      <c r="K24" s="24" t="s">
        <v>43</v>
      </c>
      <c r="L24" s="6">
        <v>2</v>
      </c>
      <c r="M24" s="6" t="s">
        <v>38</v>
      </c>
      <c r="N24" s="6" t="s">
        <v>264</v>
      </c>
      <c r="O24" s="10" t="s">
        <v>263</v>
      </c>
      <c r="S24" s="6" t="s">
        <v>261</v>
      </c>
    </row>
    <row r="25" spans="1:19" ht="12.75">
      <c r="A25" s="6" t="s">
        <v>253</v>
      </c>
      <c r="B25" s="10" t="s">
        <v>258</v>
      </c>
      <c r="C25" s="5" t="s">
        <v>118</v>
      </c>
      <c r="D25" s="6">
        <v>0</v>
      </c>
      <c r="E25" s="7" t="s">
        <v>65</v>
      </c>
      <c r="F25" s="30" t="s">
        <v>67</v>
      </c>
      <c r="G25" s="6">
        <v>-3</v>
      </c>
      <c r="H25" s="6">
        <v>1</v>
      </c>
      <c r="I25" s="8" t="s">
        <v>123</v>
      </c>
      <c r="J25" s="13" t="s">
        <v>43</v>
      </c>
      <c r="K25" s="24" t="s">
        <v>43</v>
      </c>
      <c r="L25" s="6">
        <v>3</v>
      </c>
      <c r="M25" s="6" t="s">
        <v>38</v>
      </c>
      <c r="N25" s="6" t="s">
        <v>264</v>
      </c>
      <c r="O25" s="10" t="s">
        <v>263</v>
      </c>
      <c r="S25" s="6" t="s">
        <v>261</v>
      </c>
    </row>
    <row r="26" spans="1:19" ht="12.75">
      <c r="A26" s="6" t="s">
        <v>253</v>
      </c>
      <c r="B26" s="10" t="s">
        <v>258</v>
      </c>
      <c r="C26" s="5" t="s">
        <v>118</v>
      </c>
      <c r="D26" s="6">
        <v>0</v>
      </c>
      <c r="E26" s="7" t="s">
        <v>65</v>
      </c>
      <c r="F26" s="30" t="s">
        <v>67</v>
      </c>
      <c r="G26" s="6">
        <v>-4</v>
      </c>
      <c r="H26" s="6">
        <v>1</v>
      </c>
      <c r="I26" s="8" t="s">
        <v>122</v>
      </c>
      <c r="J26" s="13" t="s">
        <v>43</v>
      </c>
      <c r="K26" s="24" t="s">
        <v>43</v>
      </c>
      <c r="L26" s="6">
        <v>4</v>
      </c>
      <c r="M26" s="6" t="s">
        <v>38</v>
      </c>
      <c r="N26" s="6" t="s">
        <v>264</v>
      </c>
      <c r="O26" s="10" t="s">
        <v>263</v>
      </c>
      <c r="S26" s="6" t="s">
        <v>261</v>
      </c>
    </row>
    <row r="27" spans="1:19" ht="12.75">
      <c r="A27" s="6" t="s">
        <v>253</v>
      </c>
      <c r="B27" s="10" t="s">
        <v>258</v>
      </c>
      <c r="C27" s="5" t="s">
        <v>118</v>
      </c>
      <c r="D27" s="6">
        <v>0</v>
      </c>
      <c r="E27" s="7" t="s">
        <v>65</v>
      </c>
      <c r="F27" s="30" t="s">
        <v>118</v>
      </c>
      <c r="G27" s="6">
        <v>-5</v>
      </c>
      <c r="H27" s="6">
        <v>184</v>
      </c>
      <c r="I27" s="8" t="s">
        <v>126</v>
      </c>
      <c r="J27" s="6" t="s">
        <v>125</v>
      </c>
      <c r="K27" s="24" t="s">
        <v>43</v>
      </c>
      <c r="L27" s="6">
        <v>5</v>
      </c>
      <c r="M27" s="6" t="s">
        <v>38</v>
      </c>
      <c r="N27" s="6" t="s">
        <v>264</v>
      </c>
      <c r="O27" s="10" t="s">
        <v>263</v>
      </c>
      <c r="S27" s="6" t="s">
        <v>261</v>
      </c>
    </row>
    <row r="28" spans="1:19" ht="12.75">
      <c r="A28" s="6" t="s">
        <v>253</v>
      </c>
      <c r="B28" s="10" t="s">
        <v>258</v>
      </c>
      <c r="C28" s="5" t="s">
        <v>118</v>
      </c>
      <c r="D28" s="6">
        <v>0</v>
      </c>
      <c r="E28" s="7" t="s">
        <v>65</v>
      </c>
      <c r="F28" s="30" t="s">
        <v>127</v>
      </c>
      <c r="G28" s="6">
        <v>-6</v>
      </c>
      <c r="H28" s="6">
        <v>10</v>
      </c>
      <c r="I28" s="8" t="s">
        <v>132</v>
      </c>
      <c r="J28" s="6" t="s">
        <v>125</v>
      </c>
      <c r="K28" s="24" t="s">
        <v>43</v>
      </c>
      <c r="L28" s="6">
        <v>6</v>
      </c>
      <c r="M28" s="6" t="s">
        <v>38</v>
      </c>
      <c r="N28" s="6" t="s">
        <v>264</v>
      </c>
      <c r="O28" s="10" t="s">
        <v>263</v>
      </c>
      <c r="S28" s="6" t="s">
        <v>261</v>
      </c>
    </row>
    <row r="29" spans="1:19" ht="12.75">
      <c r="A29" s="6" t="s">
        <v>253</v>
      </c>
      <c r="B29" s="10" t="s">
        <v>258</v>
      </c>
      <c r="C29" s="5" t="s">
        <v>118</v>
      </c>
      <c r="D29" s="6">
        <v>0</v>
      </c>
      <c r="E29" s="7" t="s">
        <v>65</v>
      </c>
      <c r="F29" s="30" t="s">
        <v>67</v>
      </c>
      <c r="G29" s="6">
        <v>-7</v>
      </c>
      <c r="H29" s="6">
        <v>1</v>
      </c>
      <c r="I29" s="8" t="s">
        <v>128</v>
      </c>
      <c r="J29" s="6" t="s">
        <v>125</v>
      </c>
      <c r="K29" s="24" t="s">
        <v>43</v>
      </c>
      <c r="L29" s="6">
        <v>7</v>
      </c>
      <c r="M29" s="6" t="s">
        <v>38</v>
      </c>
      <c r="N29" s="6" t="s">
        <v>264</v>
      </c>
      <c r="O29" s="10" t="s">
        <v>263</v>
      </c>
      <c r="S29" s="6" t="s">
        <v>261</v>
      </c>
    </row>
    <row r="30" spans="1:19" ht="12.75">
      <c r="A30" s="6" t="s">
        <v>253</v>
      </c>
      <c r="B30" s="10" t="s">
        <v>258</v>
      </c>
      <c r="C30" s="5" t="s">
        <v>118</v>
      </c>
      <c r="D30" s="6">
        <v>0</v>
      </c>
      <c r="E30" s="7" t="s">
        <v>65</v>
      </c>
      <c r="F30" s="30" t="s">
        <v>67</v>
      </c>
      <c r="G30" s="6">
        <v>-8</v>
      </c>
      <c r="H30" s="6">
        <v>1</v>
      </c>
      <c r="I30" s="8" t="s">
        <v>129</v>
      </c>
      <c r="J30" s="6" t="s">
        <v>125</v>
      </c>
      <c r="K30" s="24" t="s">
        <v>43</v>
      </c>
      <c r="L30" s="6">
        <v>8</v>
      </c>
      <c r="M30" s="6" t="s">
        <v>38</v>
      </c>
      <c r="N30" s="6" t="s">
        <v>264</v>
      </c>
      <c r="O30" s="10" t="s">
        <v>263</v>
      </c>
      <c r="S30" s="6" t="s">
        <v>261</v>
      </c>
    </row>
    <row r="31" spans="1:19" ht="12.75">
      <c r="A31" s="6" t="s">
        <v>253</v>
      </c>
      <c r="B31" s="10" t="s">
        <v>258</v>
      </c>
      <c r="C31" s="5" t="s">
        <v>118</v>
      </c>
      <c r="D31" s="6">
        <v>0</v>
      </c>
      <c r="E31" s="7" t="s">
        <v>65</v>
      </c>
      <c r="F31" s="30" t="s">
        <v>67</v>
      </c>
      <c r="G31" s="6">
        <v>-9</v>
      </c>
      <c r="H31" s="6">
        <v>1</v>
      </c>
      <c r="I31" s="8" t="s">
        <v>130</v>
      </c>
      <c r="J31" s="6" t="s">
        <v>125</v>
      </c>
      <c r="K31" s="24" t="s">
        <v>43</v>
      </c>
      <c r="L31" s="6">
        <v>9</v>
      </c>
      <c r="M31" s="6" t="s">
        <v>38</v>
      </c>
      <c r="N31" s="6" t="s">
        <v>264</v>
      </c>
      <c r="O31" s="10" t="s">
        <v>263</v>
      </c>
      <c r="S31" s="6" t="s">
        <v>261</v>
      </c>
    </row>
    <row r="32" spans="1:19" ht="12.75">
      <c r="A32" s="6" t="s">
        <v>253</v>
      </c>
      <c r="B32" s="10" t="s">
        <v>258</v>
      </c>
      <c r="C32" s="5" t="s">
        <v>118</v>
      </c>
      <c r="D32" s="6">
        <v>0</v>
      </c>
      <c r="E32" s="7" t="s">
        <v>65</v>
      </c>
      <c r="F32" s="30" t="s">
        <v>67</v>
      </c>
      <c r="G32" s="6">
        <v>-10</v>
      </c>
      <c r="H32" s="6">
        <v>1</v>
      </c>
      <c r="I32" s="8" t="s">
        <v>131</v>
      </c>
      <c r="J32" s="6" t="s">
        <v>125</v>
      </c>
      <c r="K32" s="24" t="s">
        <v>43</v>
      </c>
      <c r="L32" s="6">
        <v>10</v>
      </c>
      <c r="M32" s="6" t="s">
        <v>38</v>
      </c>
      <c r="N32" s="6" t="s">
        <v>264</v>
      </c>
      <c r="O32" s="10" t="s">
        <v>263</v>
      </c>
      <c r="S32" s="6" t="s">
        <v>261</v>
      </c>
    </row>
    <row r="33" spans="1:19" ht="12.75">
      <c r="A33" s="10" t="s">
        <v>257</v>
      </c>
      <c r="B33" s="10"/>
      <c r="C33" s="5" t="s">
        <v>118</v>
      </c>
      <c r="D33" s="6">
        <v>0</v>
      </c>
      <c r="E33" s="7" t="s">
        <v>65</v>
      </c>
      <c r="F33" s="30" t="s">
        <v>67</v>
      </c>
      <c r="G33" s="6" t="s">
        <v>67</v>
      </c>
      <c r="H33" s="6" t="s">
        <v>12</v>
      </c>
      <c r="I33" s="8" t="s">
        <v>124</v>
      </c>
      <c r="J33" s="13" t="s">
        <v>43</v>
      </c>
      <c r="K33" s="24" t="s">
        <v>43</v>
      </c>
      <c r="L33" s="6">
        <v>11</v>
      </c>
      <c r="M33" s="6" t="s">
        <v>38</v>
      </c>
      <c r="O33" s="10"/>
      <c r="S33" s="6" t="s">
        <v>261</v>
      </c>
    </row>
    <row r="34" spans="1:15" ht="12.75">
      <c r="A34" s="10"/>
      <c r="B34" s="10"/>
      <c r="C34" s="5"/>
      <c r="D34" s="6"/>
      <c r="E34" s="7"/>
      <c r="F34" s="30"/>
      <c r="G34" s="6"/>
      <c r="H34" s="6"/>
      <c r="I34" s="8"/>
      <c r="J34" s="13"/>
      <c r="K34" s="24"/>
      <c r="L34" s="6"/>
      <c r="M34" s="6"/>
      <c r="N34" s="10"/>
      <c r="O34" s="10"/>
    </row>
    <row r="35" spans="1:15" ht="12.75">
      <c r="A35" s="10" t="s">
        <v>260</v>
      </c>
      <c r="B35" s="10" t="s">
        <v>256</v>
      </c>
      <c r="C35" s="57" t="s">
        <v>67</v>
      </c>
      <c r="D35" s="58">
        <v>0</v>
      </c>
      <c r="E35" s="59" t="s">
        <v>65</v>
      </c>
      <c r="F35" s="60" t="s">
        <v>67</v>
      </c>
      <c r="G35" s="58">
        <v>-1</v>
      </c>
      <c r="H35" s="58" t="s">
        <v>12</v>
      </c>
      <c r="I35" s="61" t="s">
        <v>259</v>
      </c>
      <c r="J35" s="39"/>
      <c r="K35" s="109"/>
      <c r="L35" s="58">
        <v>1</v>
      </c>
      <c r="M35" s="58"/>
      <c r="N35" s="10"/>
      <c r="O35" s="10"/>
    </row>
    <row r="36" spans="1:15" ht="12.75">
      <c r="A36" s="10" t="s">
        <v>260</v>
      </c>
      <c r="B36" s="10" t="s">
        <v>258</v>
      </c>
      <c r="C36" s="5"/>
      <c r="D36" s="6"/>
      <c r="E36" s="7"/>
      <c r="F36" s="30"/>
      <c r="G36" s="6"/>
      <c r="H36" s="6"/>
      <c r="I36" s="8"/>
      <c r="J36" s="13"/>
      <c r="K36" s="24"/>
      <c r="L36" s="6"/>
      <c r="M36" s="6"/>
      <c r="N36" s="10"/>
      <c r="O36" s="10"/>
    </row>
    <row r="37" spans="1:15" ht="12.75">
      <c r="A37" s="10" t="s">
        <v>260</v>
      </c>
      <c r="B37" s="10" t="s">
        <v>258</v>
      </c>
      <c r="C37" s="5"/>
      <c r="D37" s="6"/>
      <c r="E37" s="7"/>
      <c r="F37" s="30"/>
      <c r="G37" s="6"/>
      <c r="H37" s="6"/>
      <c r="I37" s="8"/>
      <c r="J37" s="13"/>
      <c r="K37" s="24"/>
      <c r="L37" s="6"/>
      <c r="M37" s="6"/>
      <c r="N37" s="10"/>
      <c r="O37" s="10"/>
    </row>
    <row r="38" spans="1:19" s="128" customFormat="1" ht="12.75">
      <c r="A38" s="6"/>
      <c r="B38" s="6"/>
      <c r="C38" s="5"/>
      <c r="D38" s="6"/>
      <c r="E38" s="7"/>
      <c r="F38" s="30"/>
      <c r="G38" s="6"/>
      <c r="H38" s="6"/>
      <c r="I38" s="8"/>
      <c r="J38" s="13"/>
      <c r="K38" s="24"/>
      <c r="L38" s="6"/>
      <c r="M38" s="6"/>
      <c r="N38" s="6"/>
      <c r="O38" s="6"/>
      <c r="P38" s="6"/>
      <c r="Q38" s="6"/>
      <c r="R38" s="6"/>
      <c r="S38" s="6"/>
    </row>
    <row r="39" spans="1:16" ht="12.75">
      <c r="A39" s="6" t="s">
        <v>253</v>
      </c>
      <c r="C39" s="41" t="s">
        <v>64</v>
      </c>
      <c r="D39" s="42">
        <v>0</v>
      </c>
      <c r="E39" s="43" t="s">
        <v>65</v>
      </c>
      <c r="F39" s="44" t="s">
        <v>64</v>
      </c>
      <c r="G39" s="42">
        <v>-1</v>
      </c>
      <c r="H39" s="42" t="s">
        <v>12</v>
      </c>
      <c r="I39" s="45" t="s">
        <v>66</v>
      </c>
      <c r="J39" s="46" t="s">
        <v>43</v>
      </c>
      <c r="K39" s="47" t="s">
        <v>67</v>
      </c>
      <c r="L39" s="42">
        <v>1</v>
      </c>
      <c r="M39" s="44" t="s">
        <v>38</v>
      </c>
      <c r="O39" s="6" t="s">
        <v>264</v>
      </c>
      <c r="P39" s="6" t="s">
        <v>263</v>
      </c>
    </row>
    <row r="40" spans="1:13" ht="12.75">
      <c r="A40" s="6" t="s">
        <v>253</v>
      </c>
      <c r="C40" s="18" t="s">
        <v>64</v>
      </c>
      <c r="D40" s="15">
        <v>0</v>
      </c>
      <c r="E40" s="16" t="s">
        <v>65</v>
      </c>
      <c r="F40" s="29" t="s">
        <v>91</v>
      </c>
      <c r="G40" s="15">
        <v>-2</v>
      </c>
      <c r="H40" s="15" t="s">
        <v>12</v>
      </c>
      <c r="I40" s="17" t="s">
        <v>97</v>
      </c>
      <c r="J40" s="26" t="s">
        <v>15</v>
      </c>
      <c r="K40" s="25" t="s">
        <v>43</v>
      </c>
      <c r="L40" s="15">
        <v>2</v>
      </c>
      <c r="M40" s="29" t="s">
        <v>38</v>
      </c>
    </row>
    <row r="41" spans="1:16" ht="12.75">
      <c r="A41" s="6" t="s">
        <v>253</v>
      </c>
      <c r="C41" s="18" t="s">
        <v>64</v>
      </c>
      <c r="D41" s="15">
        <v>0</v>
      </c>
      <c r="E41" s="16" t="s">
        <v>65</v>
      </c>
      <c r="F41" s="29" t="s">
        <v>68</v>
      </c>
      <c r="G41" s="15" t="s">
        <v>68</v>
      </c>
      <c r="H41" s="15">
        <v>1</v>
      </c>
      <c r="I41" s="17" t="s">
        <v>98</v>
      </c>
      <c r="J41" s="25" t="s">
        <v>43</v>
      </c>
      <c r="K41" s="25" t="s">
        <v>43</v>
      </c>
      <c r="L41" s="15">
        <v>3</v>
      </c>
      <c r="M41" s="29" t="s">
        <v>38</v>
      </c>
      <c r="O41" s="6" t="s">
        <v>264</v>
      </c>
      <c r="P41" s="6" t="s">
        <v>263</v>
      </c>
    </row>
    <row r="42" spans="1:13" ht="12.75">
      <c r="A42" s="6" t="s">
        <v>253</v>
      </c>
      <c r="C42" s="18" t="s">
        <v>64</v>
      </c>
      <c r="D42" s="15">
        <v>0</v>
      </c>
      <c r="E42" s="16" t="s">
        <v>65</v>
      </c>
      <c r="F42" s="29" t="s">
        <v>73</v>
      </c>
      <c r="G42" s="15">
        <v>-4</v>
      </c>
      <c r="H42" s="15">
        <v>3</v>
      </c>
      <c r="I42" s="17" t="s">
        <v>72</v>
      </c>
      <c r="J42" s="26" t="s">
        <v>15</v>
      </c>
      <c r="K42" s="25" t="s">
        <v>43</v>
      </c>
      <c r="L42" s="15">
        <v>4</v>
      </c>
      <c r="M42" s="29" t="s">
        <v>38</v>
      </c>
    </row>
    <row r="43" spans="1:13" ht="12.75">
      <c r="A43" s="6" t="s">
        <v>253</v>
      </c>
      <c r="C43" s="102" t="s">
        <v>64</v>
      </c>
      <c r="D43" s="175">
        <v>0</v>
      </c>
      <c r="E43" s="179">
        <f>E187</f>
        <v>38576</v>
      </c>
      <c r="F43" s="174" t="s">
        <v>74</v>
      </c>
      <c r="G43" s="180" t="s">
        <v>74</v>
      </c>
      <c r="H43" s="175">
        <v>1</v>
      </c>
      <c r="I43" s="181" t="s">
        <v>99</v>
      </c>
      <c r="J43" s="96" t="s">
        <v>43</v>
      </c>
      <c r="K43" s="96" t="s">
        <v>43</v>
      </c>
      <c r="L43" s="175">
        <v>5</v>
      </c>
      <c r="M43" s="174" t="s">
        <v>38</v>
      </c>
    </row>
    <row r="44" spans="1:13" ht="12.75">
      <c r="A44" s="6" t="s">
        <v>253</v>
      </c>
      <c r="C44" s="102" t="s">
        <v>64</v>
      </c>
      <c r="D44" s="175">
        <v>0</v>
      </c>
      <c r="E44" s="179">
        <f>E188</f>
        <v>38576</v>
      </c>
      <c r="F44" s="174" t="s">
        <v>76</v>
      </c>
      <c r="G44" s="180" t="s">
        <v>76</v>
      </c>
      <c r="H44" s="175">
        <v>1</v>
      </c>
      <c r="I44" s="181" t="s">
        <v>100</v>
      </c>
      <c r="J44" s="96" t="s">
        <v>43</v>
      </c>
      <c r="K44" s="96" t="s">
        <v>43</v>
      </c>
      <c r="L44" s="175">
        <v>6</v>
      </c>
      <c r="M44" s="174" t="s">
        <v>38</v>
      </c>
    </row>
    <row r="45" spans="1:13" ht="12.75">
      <c r="A45" s="6" t="s">
        <v>253</v>
      </c>
      <c r="C45" s="102" t="s">
        <v>64</v>
      </c>
      <c r="D45" s="175">
        <v>0</v>
      </c>
      <c r="E45" s="179">
        <f>E189</f>
        <v>38576</v>
      </c>
      <c r="F45" s="174" t="s">
        <v>77</v>
      </c>
      <c r="G45" s="180" t="s">
        <v>77</v>
      </c>
      <c r="H45" s="175">
        <v>1</v>
      </c>
      <c r="I45" s="181" t="s">
        <v>101</v>
      </c>
      <c r="J45" s="96" t="s">
        <v>43</v>
      </c>
      <c r="K45" s="96" t="s">
        <v>43</v>
      </c>
      <c r="L45" s="175">
        <v>7</v>
      </c>
      <c r="M45" s="174" t="s">
        <v>38</v>
      </c>
    </row>
    <row r="46" spans="1:13" ht="12.75">
      <c r="A46" s="6" t="s">
        <v>253</v>
      </c>
      <c r="C46" s="102" t="s">
        <v>64</v>
      </c>
      <c r="D46" s="175">
        <v>0</v>
      </c>
      <c r="E46" s="179">
        <f>E190</f>
        <v>38576</v>
      </c>
      <c r="F46" s="174" t="s">
        <v>78</v>
      </c>
      <c r="G46" s="180" t="s">
        <v>78</v>
      </c>
      <c r="H46" s="175">
        <v>1</v>
      </c>
      <c r="I46" s="181" t="s">
        <v>102</v>
      </c>
      <c r="J46" s="96" t="s">
        <v>43</v>
      </c>
      <c r="K46" s="96" t="s">
        <v>43</v>
      </c>
      <c r="L46" s="175">
        <v>8</v>
      </c>
      <c r="M46" s="174" t="s">
        <v>38</v>
      </c>
    </row>
    <row r="47" spans="1:13" ht="12.75">
      <c r="A47" s="6" t="s">
        <v>253</v>
      </c>
      <c r="C47" s="18" t="s">
        <v>64</v>
      </c>
      <c r="D47" s="15">
        <v>0</v>
      </c>
      <c r="E47" s="16" t="s">
        <v>65</v>
      </c>
      <c r="F47" s="29" t="s">
        <v>89</v>
      </c>
      <c r="G47" s="15">
        <v>-9</v>
      </c>
      <c r="H47" s="15">
        <v>3</v>
      </c>
      <c r="I47" s="17" t="s">
        <v>103</v>
      </c>
      <c r="J47" s="26" t="s">
        <v>15</v>
      </c>
      <c r="K47" s="25" t="s">
        <v>43</v>
      </c>
      <c r="L47" s="15">
        <v>9</v>
      </c>
      <c r="M47" s="29" t="s">
        <v>38</v>
      </c>
    </row>
    <row r="48" spans="1:16" ht="12.75">
      <c r="A48" s="6" t="s">
        <v>253</v>
      </c>
      <c r="C48" s="18" t="s">
        <v>64</v>
      </c>
      <c r="D48" s="15">
        <v>0</v>
      </c>
      <c r="E48" s="16" t="s">
        <v>65</v>
      </c>
      <c r="F48" s="29" t="s">
        <v>89</v>
      </c>
      <c r="G48" s="15" t="s">
        <v>89</v>
      </c>
      <c r="H48" s="15">
        <v>3</v>
      </c>
      <c r="I48" s="17" t="s">
        <v>104</v>
      </c>
      <c r="J48" s="25" t="s">
        <v>43</v>
      </c>
      <c r="K48" s="25" t="s">
        <v>43</v>
      </c>
      <c r="L48" s="15">
        <v>10</v>
      </c>
      <c r="M48" s="29" t="s">
        <v>38</v>
      </c>
      <c r="O48" s="6" t="s">
        <v>264</v>
      </c>
      <c r="P48" s="6" t="s">
        <v>263</v>
      </c>
    </row>
    <row r="49" spans="1:13" ht="25.5">
      <c r="A49" s="6" t="s">
        <v>253</v>
      </c>
      <c r="C49" s="18" t="s">
        <v>64</v>
      </c>
      <c r="D49" s="15">
        <v>0</v>
      </c>
      <c r="E49" s="16" t="s">
        <v>65</v>
      </c>
      <c r="F49" s="29" t="s">
        <v>90</v>
      </c>
      <c r="G49" s="15">
        <v>-11</v>
      </c>
      <c r="H49" s="15"/>
      <c r="I49" s="32" t="s">
        <v>105</v>
      </c>
      <c r="J49" s="27" t="s">
        <v>106</v>
      </c>
      <c r="K49" s="25" t="s">
        <v>43</v>
      </c>
      <c r="L49" s="15">
        <v>11</v>
      </c>
      <c r="M49" s="29" t="s">
        <v>38</v>
      </c>
    </row>
    <row r="50" spans="1:13" ht="25.5">
      <c r="A50" s="6" t="s">
        <v>253</v>
      </c>
      <c r="C50" s="18" t="s">
        <v>64</v>
      </c>
      <c r="D50" s="15">
        <v>0</v>
      </c>
      <c r="E50" s="16" t="s">
        <v>65</v>
      </c>
      <c r="F50" s="29" t="s">
        <v>88</v>
      </c>
      <c r="G50" s="15">
        <v>-12</v>
      </c>
      <c r="H50" s="15"/>
      <c r="I50" s="17" t="s">
        <v>86</v>
      </c>
      <c r="J50" s="27" t="s">
        <v>174</v>
      </c>
      <c r="K50" s="25" t="s">
        <v>43</v>
      </c>
      <c r="L50" s="15">
        <v>12</v>
      </c>
      <c r="M50" s="29" t="s">
        <v>38</v>
      </c>
    </row>
    <row r="51" spans="1:13" ht="12.75">
      <c r="A51" s="6" t="s">
        <v>253</v>
      </c>
      <c r="C51" s="18" t="s">
        <v>64</v>
      </c>
      <c r="D51" s="15">
        <v>0</v>
      </c>
      <c r="E51" s="16" t="s">
        <v>65</v>
      </c>
      <c r="F51" s="29">
        <v>150260</v>
      </c>
      <c r="G51" s="15">
        <v>-13</v>
      </c>
      <c r="H51" s="15"/>
      <c r="I51" s="17" t="s">
        <v>94</v>
      </c>
      <c r="J51" s="26" t="s">
        <v>125</v>
      </c>
      <c r="K51" s="25" t="s">
        <v>43</v>
      </c>
      <c r="L51" s="15">
        <v>13</v>
      </c>
      <c r="M51" s="29" t="s">
        <v>38</v>
      </c>
    </row>
    <row r="52" spans="1:16" ht="12.75">
      <c r="A52" s="6" t="s">
        <v>253</v>
      </c>
      <c r="C52" s="18" t="s">
        <v>64</v>
      </c>
      <c r="D52" s="15">
        <v>0</v>
      </c>
      <c r="E52" s="16" t="s">
        <v>65</v>
      </c>
      <c r="F52" s="29" t="s">
        <v>81</v>
      </c>
      <c r="G52" s="15" t="s">
        <v>81</v>
      </c>
      <c r="H52" s="15">
        <v>1</v>
      </c>
      <c r="I52" s="17" t="s">
        <v>79</v>
      </c>
      <c r="J52" s="25" t="s">
        <v>43</v>
      </c>
      <c r="K52" s="25" t="s">
        <v>43</v>
      </c>
      <c r="L52" s="15">
        <v>14</v>
      </c>
      <c r="M52" s="29" t="s">
        <v>38</v>
      </c>
      <c r="O52" s="6" t="s">
        <v>264</v>
      </c>
      <c r="P52" s="6" t="s">
        <v>263</v>
      </c>
    </row>
    <row r="53" spans="1:16" ht="12.75">
      <c r="A53" s="6" t="s">
        <v>253</v>
      </c>
      <c r="C53" s="18" t="s">
        <v>64</v>
      </c>
      <c r="D53" s="15">
        <v>0</v>
      </c>
      <c r="E53" s="16" t="s">
        <v>65</v>
      </c>
      <c r="F53" s="29" t="s">
        <v>82</v>
      </c>
      <c r="G53" s="15" t="s">
        <v>82</v>
      </c>
      <c r="H53" s="15">
        <v>1</v>
      </c>
      <c r="I53" s="17" t="s">
        <v>80</v>
      </c>
      <c r="J53" s="25" t="s">
        <v>43</v>
      </c>
      <c r="K53" s="25" t="s">
        <v>43</v>
      </c>
      <c r="L53" s="15">
        <v>15</v>
      </c>
      <c r="M53" s="29" t="s">
        <v>38</v>
      </c>
      <c r="O53" s="6" t="s">
        <v>264</v>
      </c>
      <c r="P53" s="6" t="s">
        <v>263</v>
      </c>
    </row>
    <row r="54" spans="1:13" ht="12.75">
      <c r="A54" s="6" t="s">
        <v>253</v>
      </c>
      <c r="C54" s="18" t="s">
        <v>64</v>
      </c>
      <c r="D54" s="15">
        <v>0</v>
      </c>
      <c r="E54" s="16" t="s">
        <v>65</v>
      </c>
      <c r="F54" s="29" t="s">
        <v>92</v>
      </c>
      <c r="G54" s="29">
        <v>-21</v>
      </c>
      <c r="H54" s="15">
        <v>1</v>
      </c>
      <c r="I54" s="17" t="s">
        <v>96</v>
      </c>
      <c r="J54" s="26" t="s">
        <v>15</v>
      </c>
      <c r="K54" s="25" t="s">
        <v>43</v>
      </c>
      <c r="L54" s="15">
        <v>16</v>
      </c>
      <c r="M54" s="29" t="s">
        <v>38</v>
      </c>
    </row>
    <row r="55" spans="1:16" ht="12.75">
      <c r="A55" s="6" t="s">
        <v>253</v>
      </c>
      <c r="C55" s="18" t="s">
        <v>64</v>
      </c>
      <c r="D55" s="15">
        <v>0</v>
      </c>
      <c r="E55" s="16" t="s">
        <v>65</v>
      </c>
      <c r="F55" s="29" t="s">
        <v>93</v>
      </c>
      <c r="G55" s="29" t="s">
        <v>93</v>
      </c>
      <c r="H55" s="15">
        <v>2</v>
      </c>
      <c r="I55" s="17" t="s">
        <v>117</v>
      </c>
      <c r="J55" s="25" t="s">
        <v>43</v>
      </c>
      <c r="K55" s="25" t="s">
        <v>43</v>
      </c>
      <c r="L55" s="15">
        <v>17</v>
      </c>
      <c r="M55" s="29" t="s">
        <v>38</v>
      </c>
      <c r="O55" s="6" t="s">
        <v>264</v>
      </c>
      <c r="P55" s="6" t="s">
        <v>263</v>
      </c>
    </row>
    <row r="56" spans="1:13" ht="12.75">
      <c r="A56" s="6" t="s">
        <v>253</v>
      </c>
      <c r="C56" s="18" t="s">
        <v>64</v>
      </c>
      <c r="D56" s="15">
        <v>0</v>
      </c>
      <c r="E56" s="16" t="s">
        <v>65</v>
      </c>
      <c r="F56" s="29">
        <v>150741</v>
      </c>
      <c r="G56" s="29">
        <v>-17</v>
      </c>
      <c r="H56" s="15">
        <v>10</v>
      </c>
      <c r="I56" s="17" t="s">
        <v>116</v>
      </c>
      <c r="J56" s="25" t="s">
        <v>43</v>
      </c>
      <c r="K56" s="25" t="s">
        <v>43</v>
      </c>
      <c r="L56" s="15">
        <v>18</v>
      </c>
      <c r="M56" s="29" t="s">
        <v>38</v>
      </c>
    </row>
    <row r="57" spans="1:13" ht="12.75">
      <c r="A57" s="6" t="s">
        <v>253</v>
      </c>
      <c r="C57" s="18" t="s">
        <v>64</v>
      </c>
      <c r="D57" s="15">
        <v>0</v>
      </c>
      <c r="E57" s="16" t="s">
        <v>65</v>
      </c>
      <c r="F57" s="29" t="s">
        <v>108</v>
      </c>
      <c r="G57" s="15" t="s">
        <v>108</v>
      </c>
      <c r="H57" s="15">
        <v>16</v>
      </c>
      <c r="I57" s="184" t="s">
        <v>107</v>
      </c>
      <c r="J57" s="25" t="s">
        <v>43</v>
      </c>
      <c r="K57" s="25" t="s">
        <v>43</v>
      </c>
      <c r="L57" s="15">
        <v>19</v>
      </c>
      <c r="M57" s="29" t="s">
        <v>38</v>
      </c>
    </row>
    <row r="58" spans="1:13" ht="25.5">
      <c r="A58" s="6" t="s">
        <v>253</v>
      </c>
      <c r="C58" s="18" t="s">
        <v>64</v>
      </c>
      <c r="D58" s="15">
        <v>0</v>
      </c>
      <c r="E58" s="16" t="s">
        <v>65</v>
      </c>
      <c r="F58" s="29" t="s">
        <v>84</v>
      </c>
      <c r="G58" s="15">
        <v>-11</v>
      </c>
      <c r="H58" s="15">
        <v>16</v>
      </c>
      <c r="I58" s="17" t="s">
        <v>85</v>
      </c>
      <c r="J58" s="27" t="s">
        <v>173</v>
      </c>
      <c r="K58" s="25" t="s">
        <v>43</v>
      </c>
      <c r="L58" s="15">
        <v>20</v>
      </c>
      <c r="M58" s="29" t="s">
        <v>38</v>
      </c>
    </row>
    <row r="59" spans="1:13" ht="12.75">
      <c r="A59" s="6" t="s">
        <v>253</v>
      </c>
      <c r="C59" s="18" t="s">
        <v>64</v>
      </c>
      <c r="D59" s="15">
        <v>0</v>
      </c>
      <c r="E59" s="16" t="s">
        <v>65</v>
      </c>
      <c r="F59" s="29">
        <v>150262</v>
      </c>
      <c r="G59" s="29">
        <v>-16</v>
      </c>
      <c r="H59" s="15">
        <v>16</v>
      </c>
      <c r="I59" s="17" t="s">
        <v>95</v>
      </c>
      <c r="J59" s="26" t="s">
        <v>125</v>
      </c>
      <c r="K59" s="25" t="s">
        <v>43</v>
      </c>
      <c r="L59" s="15">
        <v>21</v>
      </c>
      <c r="M59" s="29" t="s">
        <v>38</v>
      </c>
    </row>
    <row r="60" spans="1:13" ht="12.75">
      <c r="A60" s="6" t="s">
        <v>253</v>
      </c>
      <c r="C60" s="18" t="s">
        <v>64</v>
      </c>
      <c r="D60" s="15">
        <v>0</v>
      </c>
      <c r="E60" s="16" t="s">
        <v>65</v>
      </c>
      <c r="F60" s="29" t="s">
        <v>87</v>
      </c>
      <c r="G60" s="29">
        <v>-12</v>
      </c>
      <c r="H60" s="15">
        <v>2</v>
      </c>
      <c r="I60" s="17" t="s">
        <v>111</v>
      </c>
      <c r="J60" s="25"/>
      <c r="K60" s="25" t="s">
        <v>43</v>
      </c>
      <c r="L60" s="15">
        <v>22</v>
      </c>
      <c r="M60" s="29" t="s">
        <v>38</v>
      </c>
    </row>
    <row r="61" spans="1:19" s="128" customFormat="1" ht="12.75">
      <c r="A61" s="6"/>
      <c r="B61" s="6"/>
      <c r="C61" s="18"/>
      <c r="D61" s="15"/>
      <c r="E61" s="16"/>
      <c r="F61" s="29"/>
      <c r="G61" s="29"/>
      <c r="H61" s="15"/>
      <c r="I61" s="17"/>
      <c r="J61" s="25"/>
      <c r="K61" s="25"/>
      <c r="L61" s="15"/>
      <c r="M61" s="29"/>
      <c r="N61" s="6"/>
      <c r="O61" s="6"/>
      <c r="P61" s="6"/>
      <c r="Q61" s="6"/>
      <c r="R61" s="6"/>
      <c r="S61" s="6"/>
    </row>
    <row r="62" spans="1:19" s="128" customFormat="1" ht="12.75">
      <c r="A62" s="6" t="s">
        <v>253</v>
      </c>
      <c r="B62" s="6"/>
      <c r="C62" s="18"/>
      <c r="D62" s="15"/>
      <c r="E62" s="16"/>
      <c r="F62" s="29"/>
      <c r="G62" s="29"/>
      <c r="H62" s="15"/>
      <c r="I62" s="45" t="s">
        <v>266</v>
      </c>
      <c r="J62" s="25"/>
      <c r="K62" s="25"/>
      <c r="L62" s="15"/>
      <c r="M62" s="29"/>
      <c r="N62" s="6"/>
      <c r="O62" s="6"/>
      <c r="P62" s="6"/>
      <c r="Q62" s="6" t="s">
        <v>264</v>
      </c>
      <c r="R62" s="6" t="s">
        <v>263</v>
      </c>
      <c r="S62" s="6"/>
    </row>
    <row r="63" spans="1:19" s="128" customFormat="1" ht="12.75">
      <c r="A63" s="6"/>
      <c r="B63" s="6"/>
      <c r="C63" s="18"/>
      <c r="D63" s="15"/>
      <c r="E63" s="16"/>
      <c r="F63" s="29"/>
      <c r="G63" s="29"/>
      <c r="H63" s="15"/>
      <c r="I63" s="17"/>
      <c r="J63" s="25"/>
      <c r="K63" s="25"/>
      <c r="L63" s="15"/>
      <c r="M63" s="29"/>
      <c r="N63" s="6"/>
      <c r="O63" s="6"/>
      <c r="P63" s="6"/>
      <c r="Q63" s="6"/>
      <c r="R63" s="6"/>
      <c r="S63" s="6"/>
    </row>
    <row r="64" spans="1:19" s="128" customFormat="1" ht="12.75">
      <c r="A64" s="6" t="s">
        <v>253</v>
      </c>
      <c r="B64" s="6"/>
      <c r="C64" s="18"/>
      <c r="D64" s="15"/>
      <c r="E64" s="16"/>
      <c r="F64" s="29"/>
      <c r="G64" s="29"/>
      <c r="H64" s="15"/>
      <c r="I64" s="45" t="s">
        <v>267</v>
      </c>
      <c r="J64" s="25"/>
      <c r="K64" s="25"/>
      <c r="L64" s="15"/>
      <c r="M64" s="29"/>
      <c r="N64" s="6"/>
      <c r="O64" s="6"/>
      <c r="P64" s="6"/>
      <c r="Q64" s="6"/>
      <c r="R64" s="6"/>
      <c r="S64" s="6"/>
    </row>
    <row r="65" spans="1:19" s="128" customFormat="1" ht="12.75">
      <c r="A65" s="6"/>
      <c r="B65" s="6"/>
      <c r="C65" s="18"/>
      <c r="D65" s="15"/>
      <c r="E65" s="16"/>
      <c r="F65" s="29"/>
      <c r="G65" s="29"/>
      <c r="H65" s="15"/>
      <c r="I65" s="45"/>
      <c r="J65" s="25"/>
      <c r="K65" s="25"/>
      <c r="L65" s="15"/>
      <c r="M65" s="29"/>
      <c r="N65" s="6"/>
      <c r="O65" s="6"/>
      <c r="P65" s="6"/>
      <c r="Q65" s="6"/>
      <c r="R65" s="6"/>
      <c r="S65" s="6"/>
    </row>
    <row r="66" spans="1:19" s="128" customFormat="1" ht="12.75">
      <c r="A66" s="6"/>
      <c r="B66" s="6"/>
      <c r="C66" s="18"/>
      <c r="D66" s="15"/>
      <c r="E66" s="16"/>
      <c r="F66" s="29"/>
      <c r="G66" s="29"/>
      <c r="H66" s="15"/>
      <c r="I66" s="45" t="s">
        <v>270</v>
      </c>
      <c r="J66" s="25"/>
      <c r="K66" s="25"/>
      <c r="L66" s="15"/>
      <c r="M66" s="29"/>
      <c r="N66" s="6"/>
      <c r="O66" s="6"/>
      <c r="P66" s="6"/>
      <c r="Q66" s="6"/>
      <c r="R66" s="6"/>
      <c r="S66" s="6"/>
    </row>
    <row r="67" spans="1:19" s="128" customFormat="1" ht="12.75">
      <c r="A67" s="6"/>
      <c r="B67" s="6"/>
      <c r="C67" s="18"/>
      <c r="D67" s="15"/>
      <c r="E67" s="16"/>
      <c r="F67" s="29"/>
      <c r="G67" s="29"/>
      <c r="H67" s="15"/>
      <c r="I67" s="45"/>
      <c r="J67" s="25"/>
      <c r="K67" s="25"/>
      <c r="L67" s="15"/>
      <c r="M67" s="29"/>
      <c r="N67" s="6"/>
      <c r="O67" s="6"/>
      <c r="P67" s="6"/>
      <c r="Q67" s="6"/>
      <c r="R67" s="6"/>
      <c r="S67" s="6"/>
    </row>
    <row r="68" spans="1:19" s="128" customFormat="1" ht="12.75">
      <c r="A68" s="6"/>
      <c r="B68" s="6"/>
      <c r="C68" s="18"/>
      <c r="D68" s="15"/>
      <c r="E68" s="16"/>
      <c r="F68" s="29"/>
      <c r="G68" s="29"/>
      <c r="H68" s="15"/>
      <c r="I68" s="45" t="s">
        <v>272</v>
      </c>
      <c r="J68" s="25"/>
      <c r="K68" s="25"/>
      <c r="L68" s="15"/>
      <c r="M68" s="29"/>
      <c r="N68" s="6"/>
      <c r="O68" s="6"/>
      <c r="P68" s="6"/>
      <c r="Q68" s="6"/>
      <c r="R68" s="6"/>
      <c r="S68" s="6"/>
    </row>
    <row r="69" spans="1:19" s="128" customFormat="1" ht="12.75">
      <c r="A69" s="6"/>
      <c r="B69" s="6"/>
      <c r="C69" s="18"/>
      <c r="D69" s="15"/>
      <c r="E69" s="16"/>
      <c r="F69" s="29"/>
      <c r="G69" s="29"/>
      <c r="H69" s="15"/>
      <c r="I69" s="45"/>
      <c r="J69" s="25"/>
      <c r="K69" s="25"/>
      <c r="L69" s="15"/>
      <c r="M69" s="29"/>
      <c r="N69" s="6"/>
      <c r="O69" s="6"/>
      <c r="P69" s="6"/>
      <c r="Q69" s="6"/>
      <c r="R69" s="6"/>
      <c r="S69" s="6"/>
    </row>
    <row r="70" spans="1:19" s="128" customFormat="1" ht="12.75">
      <c r="A70" s="6"/>
      <c r="B70" s="6"/>
      <c r="C70" s="18"/>
      <c r="D70" s="15"/>
      <c r="E70" s="16"/>
      <c r="F70" s="29"/>
      <c r="G70" s="29"/>
      <c r="H70" s="15"/>
      <c r="I70" s="45" t="s">
        <v>271</v>
      </c>
      <c r="J70" s="25"/>
      <c r="K70" s="25"/>
      <c r="L70" s="15"/>
      <c r="M70" s="29"/>
      <c r="N70" s="6"/>
      <c r="O70" s="6"/>
      <c r="P70" s="6"/>
      <c r="Q70" s="6"/>
      <c r="R70" s="6"/>
      <c r="S70" s="6"/>
    </row>
    <row r="71" spans="1:19" s="128" customFormat="1" ht="12.75">
      <c r="A71" s="6"/>
      <c r="B71" s="6"/>
      <c r="C71" s="18"/>
      <c r="D71" s="15"/>
      <c r="E71" s="16"/>
      <c r="F71" s="29"/>
      <c r="G71" s="29"/>
      <c r="H71" s="15"/>
      <c r="I71" s="45"/>
      <c r="J71" s="25"/>
      <c r="K71" s="25"/>
      <c r="L71" s="15"/>
      <c r="M71" s="29"/>
      <c r="N71" s="6"/>
      <c r="O71" s="6"/>
      <c r="P71" s="6"/>
      <c r="Q71" s="6"/>
      <c r="R71" s="6"/>
      <c r="S71" s="6"/>
    </row>
    <row r="72" spans="1:19" s="128" customFormat="1" ht="12.75">
      <c r="A72" s="6"/>
      <c r="B72" s="6"/>
      <c r="C72" s="18"/>
      <c r="D72" s="15"/>
      <c r="E72" s="16"/>
      <c r="F72" s="29"/>
      <c r="G72" s="29"/>
      <c r="H72" s="15"/>
      <c r="I72" s="45" t="s">
        <v>273</v>
      </c>
      <c r="J72" s="25"/>
      <c r="K72" s="25"/>
      <c r="L72" s="15"/>
      <c r="M72" s="29"/>
      <c r="N72" s="6"/>
      <c r="O72" s="6"/>
      <c r="P72" s="6"/>
      <c r="Q72" s="6"/>
      <c r="R72" s="6"/>
      <c r="S72" s="6"/>
    </row>
    <row r="73" spans="1:19" s="128" customFormat="1" ht="12.75">
      <c r="A73" s="6"/>
      <c r="B73" s="6"/>
      <c r="C73" s="18"/>
      <c r="D73" s="15"/>
      <c r="E73" s="16"/>
      <c r="F73" s="29"/>
      <c r="G73" s="29"/>
      <c r="H73" s="15"/>
      <c r="I73" s="45"/>
      <c r="J73" s="25"/>
      <c r="K73" s="25"/>
      <c r="L73" s="15"/>
      <c r="M73" s="29"/>
      <c r="N73" s="6"/>
      <c r="O73" s="6"/>
      <c r="P73" s="6"/>
      <c r="Q73" s="6"/>
      <c r="R73" s="6"/>
      <c r="S73" s="6"/>
    </row>
    <row r="74" spans="1:19" s="128" customFormat="1" ht="12.75">
      <c r="A74" s="6"/>
      <c r="B74" s="6"/>
      <c r="C74" s="18"/>
      <c r="D74" s="15"/>
      <c r="E74" s="16"/>
      <c r="F74" s="29"/>
      <c r="G74" s="29"/>
      <c r="H74" s="15"/>
      <c r="I74" s="45" t="s">
        <v>274</v>
      </c>
      <c r="J74" s="25"/>
      <c r="K74" s="25"/>
      <c r="L74" s="15"/>
      <c r="M74" s="29"/>
      <c r="N74" s="6"/>
      <c r="O74" s="6"/>
      <c r="P74" s="6"/>
      <c r="Q74" s="6"/>
      <c r="R74" s="6"/>
      <c r="S74" s="6"/>
    </row>
    <row r="75" spans="1:19" s="128" customFormat="1" ht="12.75">
      <c r="A75" s="6"/>
      <c r="B75" s="6"/>
      <c r="C75" s="18"/>
      <c r="D75" s="15"/>
      <c r="E75" s="16"/>
      <c r="F75" s="29"/>
      <c r="G75" s="29"/>
      <c r="H75" s="15"/>
      <c r="I75" s="45"/>
      <c r="J75" s="25"/>
      <c r="K75" s="25"/>
      <c r="L75" s="15"/>
      <c r="M75" s="29"/>
      <c r="N75" s="6"/>
      <c r="O75" s="6"/>
      <c r="P75" s="6"/>
      <c r="Q75" s="6"/>
      <c r="R75" s="6"/>
      <c r="S75" s="6"/>
    </row>
    <row r="76" spans="1:19" s="128" customFormat="1" ht="12.75">
      <c r="A76" s="6"/>
      <c r="B76" s="6"/>
      <c r="C76" s="18"/>
      <c r="D76" s="15"/>
      <c r="E76" s="16"/>
      <c r="F76" s="29"/>
      <c r="G76" s="29"/>
      <c r="H76" s="15"/>
      <c r="I76" s="17"/>
      <c r="J76" s="25"/>
      <c r="K76" s="25"/>
      <c r="L76" s="15"/>
      <c r="M76" s="29"/>
      <c r="N76" s="6"/>
      <c r="O76" s="6"/>
      <c r="P76" s="6"/>
      <c r="Q76" s="6"/>
      <c r="R76" s="6"/>
      <c r="S76" s="6"/>
    </row>
    <row r="77" spans="3:20" ht="12.75">
      <c r="C77" s="34" t="s">
        <v>145</v>
      </c>
      <c r="D77" s="58">
        <v>0</v>
      </c>
      <c r="E77" s="59" t="s">
        <v>65</v>
      </c>
      <c r="F77" s="60" t="s">
        <v>145</v>
      </c>
      <c r="G77" s="58">
        <v>-1</v>
      </c>
      <c r="H77" s="58" t="s">
        <v>12</v>
      </c>
      <c r="I77" s="61" t="s">
        <v>147</v>
      </c>
      <c r="J77" s="46" t="s">
        <v>43</v>
      </c>
      <c r="K77" s="62" t="s">
        <v>67</v>
      </c>
      <c r="L77" s="58">
        <v>1</v>
      </c>
      <c r="M77" s="58" t="s">
        <v>38</v>
      </c>
      <c r="T77" t="s">
        <v>268</v>
      </c>
    </row>
    <row r="78" spans="1:19" s="98" customFormat="1" ht="12.75">
      <c r="A78" s="92"/>
      <c r="B78" s="92"/>
      <c r="C78" s="91" t="s">
        <v>145</v>
      </c>
      <c r="D78" s="92">
        <v>0</v>
      </c>
      <c r="E78" s="93" t="s">
        <v>65</v>
      </c>
      <c r="F78" s="94" t="s">
        <v>67</v>
      </c>
      <c r="G78" s="92" t="s">
        <v>182</v>
      </c>
      <c r="H78" s="92">
        <v>1</v>
      </c>
      <c r="I78" s="95" t="s">
        <v>180</v>
      </c>
      <c r="J78" s="25" t="s">
        <v>43</v>
      </c>
      <c r="K78" s="25" t="s">
        <v>43</v>
      </c>
      <c r="L78" s="92">
        <v>2</v>
      </c>
      <c r="M78" s="92" t="s">
        <v>38</v>
      </c>
      <c r="N78" s="92"/>
      <c r="O78" s="92"/>
      <c r="P78" s="92"/>
      <c r="Q78" s="92"/>
      <c r="R78" s="92"/>
      <c r="S78" s="92"/>
    </row>
    <row r="79" spans="1:19" s="98" customFormat="1" ht="12.75">
      <c r="A79" s="92"/>
      <c r="B79" s="92"/>
      <c r="C79" s="91" t="s">
        <v>145</v>
      </c>
      <c r="D79" s="92">
        <v>0</v>
      </c>
      <c r="E79" s="93" t="s">
        <v>65</v>
      </c>
      <c r="F79" s="94" t="s">
        <v>67</v>
      </c>
      <c r="G79" s="92" t="s">
        <v>183</v>
      </c>
      <c r="H79" s="92">
        <v>1</v>
      </c>
      <c r="I79" s="95" t="s">
        <v>181</v>
      </c>
      <c r="J79" s="25" t="s">
        <v>43</v>
      </c>
      <c r="K79" s="25" t="s">
        <v>43</v>
      </c>
      <c r="L79" s="92">
        <v>3</v>
      </c>
      <c r="M79" s="92" t="s">
        <v>38</v>
      </c>
      <c r="N79" s="92"/>
      <c r="O79" s="92"/>
      <c r="P79" s="92"/>
      <c r="Q79" s="92"/>
      <c r="R79" s="92"/>
      <c r="S79" s="92"/>
    </row>
    <row r="80" spans="1:19" s="98" customFormat="1" ht="12.75">
      <c r="A80" s="92"/>
      <c r="B80" s="92"/>
      <c r="C80" s="91" t="s">
        <v>145</v>
      </c>
      <c r="D80" s="92">
        <v>0</v>
      </c>
      <c r="E80" s="93" t="s">
        <v>65</v>
      </c>
      <c r="F80" s="94" t="s">
        <v>178</v>
      </c>
      <c r="G80" s="92">
        <v>-4</v>
      </c>
      <c r="H80" s="92">
        <v>1</v>
      </c>
      <c r="I80" s="95" t="s">
        <v>179</v>
      </c>
      <c r="J80" s="99" t="s">
        <v>67</v>
      </c>
      <c r="K80" s="25" t="s">
        <v>43</v>
      </c>
      <c r="L80" s="92">
        <v>4</v>
      </c>
      <c r="M80" s="92" t="s">
        <v>38</v>
      </c>
      <c r="N80" s="92"/>
      <c r="O80" s="92"/>
      <c r="P80" s="92"/>
      <c r="Q80" s="92"/>
      <c r="R80" s="92"/>
      <c r="S80" s="92"/>
    </row>
    <row r="81" spans="1:19" s="98" customFormat="1" ht="12.75">
      <c r="A81" s="92"/>
      <c r="B81" s="92"/>
      <c r="C81" s="91" t="s">
        <v>145</v>
      </c>
      <c r="D81" s="92">
        <v>0</v>
      </c>
      <c r="E81" s="93" t="s">
        <v>65</v>
      </c>
      <c r="F81" s="94" t="s">
        <v>67</v>
      </c>
      <c r="G81" s="92">
        <v>-5</v>
      </c>
      <c r="H81" s="92">
        <v>1</v>
      </c>
      <c r="I81" s="95" t="s">
        <v>184</v>
      </c>
      <c r="J81" s="99" t="s">
        <v>67</v>
      </c>
      <c r="K81" s="25" t="s">
        <v>43</v>
      </c>
      <c r="L81" s="92">
        <v>5</v>
      </c>
      <c r="M81" s="92" t="s">
        <v>38</v>
      </c>
      <c r="N81" s="92"/>
      <c r="O81" s="92"/>
      <c r="P81" s="92"/>
      <c r="Q81" s="92"/>
      <c r="R81" s="92"/>
      <c r="S81" s="92"/>
    </row>
    <row r="82" spans="1:19" s="98" customFormat="1" ht="12.75">
      <c r="A82" s="92"/>
      <c r="B82" s="92"/>
      <c r="C82" s="91" t="s">
        <v>145</v>
      </c>
      <c r="D82" s="92">
        <v>0</v>
      </c>
      <c r="E82" s="93" t="s">
        <v>65</v>
      </c>
      <c r="F82" s="94" t="s">
        <v>67</v>
      </c>
      <c r="G82" s="92">
        <v>-6</v>
      </c>
      <c r="H82" s="92">
        <v>1</v>
      </c>
      <c r="I82" s="95" t="s">
        <v>185</v>
      </c>
      <c r="J82" s="99" t="s">
        <v>67</v>
      </c>
      <c r="K82" s="25" t="s">
        <v>43</v>
      </c>
      <c r="L82" s="92">
        <v>6</v>
      </c>
      <c r="M82" s="92" t="s">
        <v>38</v>
      </c>
      <c r="N82" s="92"/>
      <c r="O82" s="92"/>
      <c r="P82" s="92"/>
      <c r="Q82" s="92"/>
      <c r="R82" s="92"/>
      <c r="S82" s="92"/>
    </row>
    <row r="83" spans="1:19" s="98" customFormat="1" ht="12.75">
      <c r="A83" s="92"/>
      <c r="B83" s="92"/>
      <c r="C83" s="91" t="s">
        <v>145</v>
      </c>
      <c r="D83" s="92">
        <v>0</v>
      </c>
      <c r="E83" s="93" t="s">
        <v>65</v>
      </c>
      <c r="F83" s="94" t="s">
        <v>67</v>
      </c>
      <c r="G83" s="92">
        <v>-7</v>
      </c>
      <c r="H83" s="92">
        <v>1</v>
      </c>
      <c r="I83" s="95" t="s">
        <v>186</v>
      </c>
      <c r="J83" s="99" t="s">
        <v>67</v>
      </c>
      <c r="K83" s="25" t="s">
        <v>43</v>
      </c>
      <c r="L83" s="92">
        <v>7</v>
      </c>
      <c r="M83" s="92" t="s">
        <v>38</v>
      </c>
      <c r="N83" s="92"/>
      <c r="O83" s="92"/>
      <c r="P83" s="92"/>
      <c r="Q83" s="92"/>
      <c r="R83" s="92"/>
      <c r="S83" s="92"/>
    </row>
    <row r="84" spans="1:19" s="98" customFormat="1" ht="12.75">
      <c r="A84" s="92"/>
      <c r="B84" s="92"/>
      <c r="C84" s="91" t="s">
        <v>145</v>
      </c>
      <c r="D84" s="92">
        <v>0</v>
      </c>
      <c r="E84" s="93" t="s">
        <v>65</v>
      </c>
      <c r="F84" s="94" t="s">
        <v>67</v>
      </c>
      <c r="G84" s="92">
        <v>-8</v>
      </c>
      <c r="H84" s="92">
        <v>1</v>
      </c>
      <c r="I84" s="95" t="s">
        <v>187</v>
      </c>
      <c r="J84" s="99" t="s">
        <v>67</v>
      </c>
      <c r="K84" s="25" t="s">
        <v>43</v>
      </c>
      <c r="L84" s="92">
        <v>8</v>
      </c>
      <c r="M84" s="92" t="s">
        <v>38</v>
      </c>
      <c r="N84" s="92"/>
      <c r="O84" s="92"/>
      <c r="P84" s="92"/>
      <c r="Q84" s="92"/>
      <c r="R84" s="92"/>
      <c r="S84" s="92"/>
    </row>
    <row r="85" spans="1:19" s="98" customFormat="1" ht="12.75">
      <c r="A85" s="92"/>
      <c r="B85" s="92"/>
      <c r="C85" s="91" t="s">
        <v>145</v>
      </c>
      <c r="D85" s="92">
        <v>0</v>
      </c>
      <c r="E85" s="93" t="s">
        <v>65</v>
      </c>
      <c r="F85" s="94" t="s">
        <v>67</v>
      </c>
      <c r="G85" s="92" t="s">
        <v>190</v>
      </c>
      <c r="H85" s="92">
        <v>1</v>
      </c>
      <c r="I85" s="95" t="s">
        <v>189</v>
      </c>
      <c r="J85" s="25" t="s">
        <v>43</v>
      </c>
      <c r="K85" s="25" t="s">
        <v>43</v>
      </c>
      <c r="L85" s="92">
        <v>9</v>
      </c>
      <c r="M85" s="92" t="s">
        <v>38</v>
      </c>
      <c r="N85" s="92"/>
      <c r="O85" s="92"/>
      <c r="P85" s="92"/>
      <c r="Q85" s="92"/>
      <c r="R85" s="92"/>
      <c r="S85" s="92"/>
    </row>
    <row r="86" spans="1:19" s="98" customFormat="1" ht="12.75">
      <c r="A86" s="92"/>
      <c r="B86" s="92"/>
      <c r="C86" s="91" t="s">
        <v>145</v>
      </c>
      <c r="D86" s="92">
        <v>0</v>
      </c>
      <c r="E86" s="93" t="s">
        <v>65</v>
      </c>
      <c r="F86" s="94" t="s">
        <v>67</v>
      </c>
      <c r="G86" s="92" t="s">
        <v>191</v>
      </c>
      <c r="H86" s="92">
        <v>1</v>
      </c>
      <c r="I86" s="95" t="s">
        <v>188</v>
      </c>
      <c r="J86" s="25" t="s">
        <v>43</v>
      </c>
      <c r="K86" s="25" t="s">
        <v>43</v>
      </c>
      <c r="L86" s="92">
        <v>10</v>
      </c>
      <c r="M86" s="92" t="s">
        <v>38</v>
      </c>
      <c r="N86" s="92"/>
      <c r="O86" s="92"/>
      <c r="P86" s="92"/>
      <c r="Q86" s="92"/>
      <c r="R86" s="92"/>
      <c r="S86" s="92"/>
    </row>
    <row r="87" spans="1:19" s="98" customFormat="1" ht="12.75">
      <c r="A87" s="92"/>
      <c r="B87" s="92"/>
      <c r="C87" s="91" t="s">
        <v>145</v>
      </c>
      <c r="D87" s="92">
        <v>0</v>
      </c>
      <c r="E87" s="93" t="s">
        <v>65</v>
      </c>
      <c r="F87" s="94" t="s">
        <v>67</v>
      </c>
      <c r="G87" s="92">
        <v>-11</v>
      </c>
      <c r="H87" s="92"/>
      <c r="I87" s="95" t="s">
        <v>196</v>
      </c>
      <c r="J87" s="99" t="s">
        <v>67</v>
      </c>
      <c r="K87" s="25" t="s">
        <v>43</v>
      </c>
      <c r="L87" s="92">
        <v>11</v>
      </c>
      <c r="M87" s="92" t="s">
        <v>38</v>
      </c>
      <c r="N87" s="92"/>
      <c r="O87" s="92"/>
      <c r="P87" s="92"/>
      <c r="Q87" s="92"/>
      <c r="R87" s="92"/>
      <c r="S87" s="92"/>
    </row>
    <row r="88" spans="1:19" s="98" customFormat="1" ht="12.75">
      <c r="A88" s="92"/>
      <c r="B88" s="92"/>
      <c r="C88" s="91" t="s">
        <v>145</v>
      </c>
      <c r="D88" s="92">
        <v>0</v>
      </c>
      <c r="E88" s="93" t="s">
        <v>65</v>
      </c>
      <c r="F88" s="94" t="s">
        <v>67</v>
      </c>
      <c r="G88" s="92">
        <v>-12</v>
      </c>
      <c r="H88" s="92"/>
      <c r="I88" s="95" t="s">
        <v>197</v>
      </c>
      <c r="J88" s="99" t="s">
        <v>67</v>
      </c>
      <c r="K88" s="25" t="s">
        <v>43</v>
      </c>
      <c r="L88" s="92">
        <v>12</v>
      </c>
      <c r="M88" s="92" t="s">
        <v>38</v>
      </c>
      <c r="N88" s="92"/>
      <c r="O88" s="92"/>
      <c r="P88" s="92"/>
      <c r="Q88" s="92"/>
      <c r="R88" s="92"/>
      <c r="S88" s="92"/>
    </row>
    <row r="89" spans="1:19" s="98" customFormat="1" ht="12.75">
      <c r="A89" s="92"/>
      <c r="B89" s="92"/>
      <c r="C89" s="91" t="s">
        <v>145</v>
      </c>
      <c r="D89" s="92">
        <v>0</v>
      </c>
      <c r="E89" s="93">
        <f>E195</f>
        <v>38512</v>
      </c>
      <c r="F89" s="94" t="s">
        <v>67</v>
      </c>
      <c r="G89" s="92" t="s">
        <v>198</v>
      </c>
      <c r="H89" s="92">
        <v>1</v>
      </c>
      <c r="I89" s="95" t="s">
        <v>192</v>
      </c>
      <c r="J89" s="25" t="s">
        <v>43</v>
      </c>
      <c r="K89" s="25" t="s">
        <v>43</v>
      </c>
      <c r="L89" s="92">
        <v>13</v>
      </c>
      <c r="M89" s="92" t="s">
        <v>38</v>
      </c>
      <c r="N89" s="92"/>
      <c r="O89" s="92"/>
      <c r="P89" s="92"/>
      <c r="Q89" s="92"/>
      <c r="R89" s="92"/>
      <c r="S89" s="92"/>
    </row>
    <row r="90" spans="1:19" s="98" customFormat="1" ht="12.75">
      <c r="A90" s="92"/>
      <c r="B90" s="92"/>
      <c r="C90" s="91" t="s">
        <v>145</v>
      </c>
      <c r="D90" s="92">
        <v>0</v>
      </c>
      <c r="E90" s="93">
        <f>E196</f>
        <v>38541</v>
      </c>
      <c r="F90" s="94" t="s">
        <v>67</v>
      </c>
      <c r="G90" s="92" t="s">
        <v>199</v>
      </c>
      <c r="H90" s="92">
        <v>1</v>
      </c>
      <c r="I90" s="95" t="s">
        <v>193</v>
      </c>
      <c r="J90" s="25" t="s">
        <v>43</v>
      </c>
      <c r="K90" s="25" t="s">
        <v>43</v>
      </c>
      <c r="L90" s="92">
        <v>14</v>
      </c>
      <c r="M90" s="92" t="s">
        <v>38</v>
      </c>
      <c r="N90" s="92"/>
      <c r="O90" s="92"/>
      <c r="P90" s="92"/>
      <c r="Q90" s="92"/>
      <c r="R90" s="92"/>
      <c r="S90" s="92"/>
    </row>
    <row r="91" spans="1:19" s="98" customFormat="1" ht="12.75">
      <c r="A91" s="92"/>
      <c r="B91" s="92"/>
      <c r="C91" s="91" t="s">
        <v>145</v>
      </c>
      <c r="D91" s="92">
        <v>0</v>
      </c>
      <c r="E91" s="93" t="s">
        <v>65</v>
      </c>
      <c r="F91" s="94" t="s">
        <v>67</v>
      </c>
      <c r="G91" s="92">
        <v>-15</v>
      </c>
      <c r="H91" s="92">
        <v>2</v>
      </c>
      <c r="I91" s="95" t="s">
        <v>194</v>
      </c>
      <c r="J91" s="99" t="s">
        <v>67</v>
      </c>
      <c r="K91" s="25" t="s">
        <v>43</v>
      </c>
      <c r="L91" s="92">
        <v>15</v>
      </c>
      <c r="M91" s="92" t="s">
        <v>38</v>
      </c>
      <c r="N91" s="92"/>
      <c r="O91" s="92"/>
      <c r="P91" s="92"/>
      <c r="Q91" s="92"/>
      <c r="R91" s="92"/>
      <c r="S91" s="92"/>
    </row>
    <row r="92" spans="1:19" s="98" customFormat="1" ht="12.75">
      <c r="A92" s="92"/>
      <c r="B92" s="92"/>
      <c r="C92" s="91" t="s">
        <v>145</v>
      </c>
      <c r="D92" s="92">
        <v>0</v>
      </c>
      <c r="E92" s="93" t="s">
        <v>65</v>
      </c>
      <c r="F92" s="94" t="s">
        <v>67</v>
      </c>
      <c r="G92" s="92">
        <v>-16</v>
      </c>
      <c r="H92" s="92">
        <v>2</v>
      </c>
      <c r="I92" s="95" t="s">
        <v>195</v>
      </c>
      <c r="J92" s="99" t="s">
        <v>67</v>
      </c>
      <c r="K92" s="25" t="s">
        <v>43</v>
      </c>
      <c r="L92" s="92">
        <v>16</v>
      </c>
      <c r="M92" s="92" t="s">
        <v>38</v>
      </c>
      <c r="N92" s="92"/>
      <c r="O92" s="92"/>
      <c r="P92" s="92"/>
      <c r="Q92" s="92"/>
      <c r="R92" s="92"/>
      <c r="S92" s="92"/>
    </row>
    <row r="93" spans="1:19" s="144" customFormat="1" ht="12.75">
      <c r="A93" s="92"/>
      <c r="B93" s="92"/>
      <c r="C93" s="145"/>
      <c r="D93" s="146"/>
      <c r="E93" s="147"/>
      <c r="F93" s="148"/>
      <c r="G93" s="146"/>
      <c r="H93" s="146"/>
      <c r="I93" s="149"/>
      <c r="J93" s="150"/>
      <c r="K93" s="143"/>
      <c r="L93" s="146"/>
      <c r="M93" s="146"/>
      <c r="N93" s="92"/>
      <c r="O93" s="92"/>
      <c r="P93" s="92"/>
      <c r="Q93" s="92"/>
      <c r="R93" s="92"/>
      <c r="S93" s="92"/>
    </row>
    <row r="94" spans="1:20" s="98" customFormat="1" ht="12.75">
      <c r="A94" s="92"/>
      <c r="B94" s="92"/>
      <c r="C94" s="34" t="s">
        <v>144</v>
      </c>
      <c r="D94" s="58">
        <v>0</v>
      </c>
      <c r="E94" s="59" t="s">
        <v>65</v>
      </c>
      <c r="F94" s="60" t="s">
        <v>144</v>
      </c>
      <c r="G94" s="58">
        <v>-1</v>
      </c>
      <c r="H94" s="58" t="s">
        <v>12</v>
      </c>
      <c r="I94" s="61" t="s">
        <v>146</v>
      </c>
      <c r="J94" s="46" t="s">
        <v>43</v>
      </c>
      <c r="K94" s="62" t="s">
        <v>67</v>
      </c>
      <c r="L94" s="58">
        <v>1</v>
      </c>
      <c r="M94" s="58" t="s">
        <v>38</v>
      </c>
      <c r="N94" s="92"/>
      <c r="O94" s="92"/>
      <c r="P94" s="92"/>
      <c r="Q94" s="92"/>
      <c r="R94" s="92"/>
      <c r="S94" s="92"/>
      <c r="T94" s="98" t="s">
        <v>268</v>
      </c>
    </row>
    <row r="95" spans="1:19" s="98" customFormat="1" ht="12.75">
      <c r="A95" s="92"/>
      <c r="B95" s="92"/>
      <c r="C95" s="91" t="s">
        <v>144</v>
      </c>
      <c r="D95" s="92">
        <v>0</v>
      </c>
      <c r="E95" s="93" t="s">
        <v>65</v>
      </c>
      <c r="F95" s="94" t="s">
        <v>67</v>
      </c>
      <c r="G95" s="92" t="s">
        <v>219</v>
      </c>
      <c r="H95" s="92">
        <v>1</v>
      </c>
      <c r="I95" s="95" t="s">
        <v>208</v>
      </c>
      <c r="J95" s="25" t="s">
        <v>43</v>
      </c>
      <c r="K95" s="25" t="s">
        <v>43</v>
      </c>
      <c r="L95" s="92">
        <v>2</v>
      </c>
      <c r="M95" s="92" t="s">
        <v>38</v>
      </c>
      <c r="N95" s="92"/>
      <c r="O95" s="92"/>
      <c r="P95" s="92"/>
      <c r="Q95" s="92"/>
      <c r="R95" s="92"/>
      <c r="S95" s="92"/>
    </row>
    <row r="96" spans="1:19" s="107" customFormat="1" ht="12.75">
      <c r="A96" s="103"/>
      <c r="B96" s="103"/>
      <c r="C96" s="91" t="s">
        <v>144</v>
      </c>
      <c r="D96" s="92">
        <v>0</v>
      </c>
      <c r="E96" s="93" t="s">
        <v>65</v>
      </c>
      <c r="F96" s="111" t="s">
        <v>67</v>
      </c>
      <c r="G96" s="92" t="s">
        <v>220</v>
      </c>
      <c r="H96" s="92">
        <v>1</v>
      </c>
      <c r="I96" s="95" t="s">
        <v>209</v>
      </c>
      <c r="J96" s="25" t="s">
        <v>43</v>
      </c>
      <c r="K96" s="25" t="s">
        <v>43</v>
      </c>
      <c r="L96" s="92">
        <v>3</v>
      </c>
      <c r="M96" s="92" t="s">
        <v>38</v>
      </c>
      <c r="N96" s="103"/>
      <c r="O96" s="103"/>
      <c r="P96" s="103"/>
      <c r="Q96" s="103"/>
      <c r="R96" s="103"/>
      <c r="S96" s="103"/>
    </row>
    <row r="97" spans="1:19" s="98" customFormat="1" ht="12.75">
      <c r="A97" s="92"/>
      <c r="B97" s="92"/>
      <c r="C97" s="91" t="s">
        <v>144</v>
      </c>
      <c r="D97" s="92">
        <v>0</v>
      </c>
      <c r="E97" s="93" t="s">
        <v>65</v>
      </c>
      <c r="F97" s="94" t="s">
        <v>225</v>
      </c>
      <c r="G97" s="92">
        <v>-4</v>
      </c>
      <c r="H97" s="92">
        <v>1</v>
      </c>
      <c r="I97" s="95" t="s">
        <v>210</v>
      </c>
      <c r="J97" s="99" t="s">
        <v>67</v>
      </c>
      <c r="K97" s="25" t="s">
        <v>43</v>
      </c>
      <c r="L97" s="92">
        <v>4</v>
      </c>
      <c r="M97" s="92" t="s">
        <v>38</v>
      </c>
      <c r="N97" s="92"/>
      <c r="O97" s="92"/>
      <c r="P97" s="92"/>
      <c r="Q97" s="92"/>
      <c r="R97" s="92"/>
      <c r="S97" s="92"/>
    </row>
    <row r="98" spans="1:19" s="98" customFormat="1" ht="12.75">
      <c r="A98" s="92"/>
      <c r="B98" s="92"/>
      <c r="C98" s="91" t="s">
        <v>144</v>
      </c>
      <c r="D98" s="92">
        <v>0</v>
      </c>
      <c r="E98" s="93" t="s">
        <v>65</v>
      </c>
      <c r="F98" s="111" t="s">
        <v>67</v>
      </c>
      <c r="G98" s="92">
        <v>-5</v>
      </c>
      <c r="H98" s="92">
        <v>1</v>
      </c>
      <c r="I98" s="95" t="s">
        <v>211</v>
      </c>
      <c r="J98" s="99" t="s">
        <v>67</v>
      </c>
      <c r="K98" s="25" t="s">
        <v>43</v>
      </c>
      <c r="L98" s="92">
        <v>5</v>
      </c>
      <c r="M98" s="92" t="s">
        <v>38</v>
      </c>
      <c r="N98" s="92"/>
      <c r="O98" s="92"/>
      <c r="P98" s="92"/>
      <c r="Q98" s="92"/>
      <c r="R98" s="92"/>
      <c r="S98" s="92"/>
    </row>
    <row r="99" spans="1:19" s="98" customFormat="1" ht="12.75">
      <c r="A99" s="92"/>
      <c r="B99" s="92"/>
      <c r="C99" s="91" t="s">
        <v>144</v>
      </c>
      <c r="D99" s="92">
        <v>0</v>
      </c>
      <c r="E99" s="93" t="s">
        <v>65</v>
      </c>
      <c r="F99" s="94" t="s">
        <v>67</v>
      </c>
      <c r="G99" s="92">
        <v>-6</v>
      </c>
      <c r="H99" s="92">
        <v>1</v>
      </c>
      <c r="I99" s="95" t="s">
        <v>212</v>
      </c>
      <c r="J99" s="99" t="s">
        <v>67</v>
      </c>
      <c r="K99" s="25" t="s">
        <v>43</v>
      </c>
      <c r="L99" s="92">
        <v>6</v>
      </c>
      <c r="M99" s="92" t="s">
        <v>38</v>
      </c>
      <c r="N99" s="92"/>
      <c r="O99" s="92"/>
      <c r="P99" s="92"/>
      <c r="Q99" s="92"/>
      <c r="R99" s="92"/>
      <c r="S99" s="92"/>
    </row>
    <row r="100" spans="1:19" s="98" customFormat="1" ht="12.75">
      <c r="A100" s="92"/>
      <c r="B100" s="92"/>
      <c r="C100" s="91" t="s">
        <v>144</v>
      </c>
      <c r="D100" s="92">
        <v>0</v>
      </c>
      <c r="E100" s="93" t="s">
        <v>65</v>
      </c>
      <c r="F100" s="111" t="s">
        <v>67</v>
      </c>
      <c r="G100" s="92">
        <v>-7</v>
      </c>
      <c r="H100" s="92">
        <v>1</v>
      </c>
      <c r="I100" s="95" t="s">
        <v>213</v>
      </c>
      <c r="J100" s="99" t="s">
        <v>67</v>
      </c>
      <c r="K100" s="25" t="s">
        <v>43</v>
      </c>
      <c r="L100" s="92">
        <v>7</v>
      </c>
      <c r="M100" s="92" t="s">
        <v>38</v>
      </c>
      <c r="N100" s="92"/>
      <c r="O100" s="92"/>
      <c r="P100" s="92"/>
      <c r="Q100" s="92"/>
      <c r="R100" s="92"/>
      <c r="S100" s="92"/>
    </row>
    <row r="101" spans="1:19" s="98" customFormat="1" ht="12.75">
      <c r="A101" s="92"/>
      <c r="B101" s="92"/>
      <c r="C101" s="91" t="s">
        <v>144</v>
      </c>
      <c r="D101" s="92">
        <v>0</v>
      </c>
      <c r="E101" s="93" t="s">
        <v>65</v>
      </c>
      <c r="F101" s="94" t="s">
        <v>67</v>
      </c>
      <c r="G101" s="92">
        <v>-8</v>
      </c>
      <c r="H101" s="92">
        <v>1</v>
      </c>
      <c r="I101" s="95" t="s">
        <v>214</v>
      </c>
      <c r="J101" s="99" t="s">
        <v>67</v>
      </c>
      <c r="K101" s="25" t="s">
        <v>43</v>
      </c>
      <c r="L101" s="92">
        <v>8</v>
      </c>
      <c r="M101" s="92" t="s">
        <v>38</v>
      </c>
      <c r="N101" s="92"/>
      <c r="O101" s="92"/>
      <c r="P101" s="92"/>
      <c r="Q101" s="92"/>
      <c r="R101" s="92"/>
      <c r="S101" s="92"/>
    </row>
    <row r="102" spans="1:19" s="98" customFormat="1" ht="12.75">
      <c r="A102" s="92"/>
      <c r="B102" s="92"/>
      <c r="C102" s="91" t="s">
        <v>144</v>
      </c>
      <c r="D102" s="92">
        <v>0</v>
      </c>
      <c r="E102" s="93" t="s">
        <v>65</v>
      </c>
      <c r="F102" s="111" t="s">
        <v>67</v>
      </c>
      <c r="G102" s="92" t="s">
        <v>221</v>
      </c>
      <c r="H102" s="92">
        <v>1</v>
      </c>
      <c r="I102" s="95" t="s">
        <v>215</v>
      </c>
      <c r="J102" s="25" t="s">
        <v>43</v>
      </c>
      <c r="K102" s="25" t="s">
        <v>43</v>
      </c>
      <c r="L102" s="92">
        <v>9</v>
      </c>
      <c r="M102" s="92" t="s">
        <v>38</v>
      </c>
      <c r="N102" s="92"/>
      <c r="O102" s="92"/>
      <c r="P102" s="92"/>
      <c r="Q102" s="92"/>
      <c r="R102" s="92"/>
      <c r="S102" s="92"/>
    </row>
    <row r="103" spans="1:19" s="98" customFormat="1" ht="12.75">
      <c r="A103" s="92"/>
      <c r="B103" s="92"/>
      <c r="C103" s="91" t="s">
        <v>144</v>
      </c>
      <c r="D103" s="92">
        <v>0</v>
      </c>
      <c r="E103" s="93" t="s">
        <v>65</v>
      </c>
      <c r="F103" s="94" t="s">
        <v>67</v>
      </c>
      <c r="G103" s="92" t="s">
        <v>222</v>
      </c>
      <c r="H103" s="92">
        <v>1</v>
      </c>
      <c r="I103" s="95" t="s">
        <v>216</v>
      </c>
      <c r="J103" s="25" t="s">
        <v>43</v>
      </c>
      <c r="K103" s="25" t="s">
        <v>43</v>
      </c>
      <c r="L103" s="92">
        <v>10</v>
      </c>
      <c r="M103" s="92" t="s">
        <v>38</v>
      </c>
      <c r="N103" s="92"/>
      <c r="O103" s="92"/>
      <c r="P103" s="92"/>
      <c r="Q103" s="92"/>
      <c r="R103" s="92"/>
      <c r="S103" s="92"/>
    </row>
    <row r="104" spans="1:19" s="98" customFormat="1" ht="12.75">
      <c r="A104" s="92"/>
      <c r="B104" s="92"/>
      <c r="C104" s="91" t="s">
        <v>144</v>
      </c>
      <c r="D104" s="92">
        <v>0</v>
      </c>
      <c r="E104" s="93" t="s">
        <v>65</v>
      </c>
      <c r="F104" s="111" t="s">
        <v>67</v>
      </c>
      <c r="G104" s="92">
        <v>-11</v>
      </c>
      <c r="H104" s="92"/>
      <c r="I104" s="95" t="s">
        <v>196</v>
      </c>
      <c r="J104" s="99" t="s">
        <v>67</v>
      </c>
      <c r="K104" s="25" t="s">
        <v>43</v>
      </c>
      <c r="L104" s="92">
        <v>11</v>
      </c>
      <c r="M104" s="92" t="s">
        <v>38</v>
      </c>
      <c r="N104" s="92"/>
      <c r="O104" s="92"/>
      <c r="P104" s="92"/>
      <c r="Q104" s="92"/>
      <c r="R104" s="92"/>
      <c r="S104" s="92"/>
    </row>
    <row r="105" spans="1:19" s="98" customFormat="1" ht="12.75">
      <c r="A105" s="92"/>
      <c r="B105" s="92"/>
      <c r="C105" s="91" t="s">
        <v>144</v>
      </c>
      <c r="D105" s="92">
        <v>0</v>
      </c>
      <c r="E105" s="93" t="s">
        <v>65</v>
      </c>
      <c r="F105" s="94" t="s">
        <v>67</v>
      </c>
      <c r="G105" s="92">
        <v>-12</v>
      </c>
      <c r="H105" s="92"/>
      <c r="I105" s="95" t="s">
        <v>197</v>
      </c>
      <c r="J105" s="99" t="s">
        <v>67</v>
      </c>
      <c r="K105" s="25" t="s">
        <v>43</v>
      </c>
      <c r="L105" s="92">
        <v>12</v>
      </c>
      <c r="M105" s="92" t="s">
        <v>38</v>
      </c>
      <c r="N105" s="92"/>
      <c r="O105" s="92"/>
      <c r="P105" s="92"/>
      <c r="Q105" s="92"/>
      <c r="R105" s="92"/>
      <c r="S105" s="92"/>
    </row>
    <row r="106" spans="1:19" s="98" customFormat="1" ht="12.75">
      <c r="A106" s="92"/>
      <c r="B106" s="92"/>
      <c r="C106" s="91" t="s">
        <v>144</v>
      </c>
      <c r="D106" s="92">
        <v>1</v>
      </c>
      <c r="E106" s="93">
        <f>E194</f>
        <v>38576</v>
      </c>
      <c r="F106" s="94"/>
      <c r="G106" s="92" t="s">
        <v>223</v>
      </c>
      <c r="H106" s="92">
        <v>1</v>
      </c>
      <c r="I106" s="95" t="s">
        <v>217</v>
      </c>
      <c r="J106" s="25" t="s">
        <v>43</v>
      </c>
      <c r="K106" s="25" t="s">
        <v>43</v>
      </c>
      <c r="L106" s="92">
        <v>13</v>
      </c>
      <c r="M106" s="92" t="s">
        <v>38</v>
      </c>
      <c r="N106" s="92"/>
      <c r="O106" s="92"/>
      <c r="P106" s="92"/>
      <c r="Q106" s="92"/>
      <c r="R106" s="92"/>
      <c r="S106" s="92"/>
    </row>
    <row r="107" spans="1:19" s="98" customFormat="1" ht="12.75">
      <c r="A107" s="92"/>
      <c r="B107" s="92"/>
      <c r="C107" s="91" t="s">
        <v>144</v>
      </c>
      <c r="D107" s="92">
        <v>0</v>
      </c>
      <c r="E107" s="93">
        <f>E195</f>
        <v>38512</v>
      </c>
      <c r="F107" s="94" t="s">
        <v>67</v>
      </c>
      <c r="G107" s="92" t="s">
        <v>224</v>
      </c>
      <c r="H107" s="92">
        <v>1</v>
      </c>
      <c r="I107" s="95" t="s">
        <v>218</v>
      </c>
      <c r="J107" s="25" t="s">
        <v>43</v>
      </c>
      <c r="K107" s="25" t="s">
        <v>43</v>
      </c>
      <c r="L107" s="92">
        <v>14</v>
      </c>
      <c r="M107" s="92" t="s">
        <v>38</v>
      </c>
      <c r="N107" s="92"/>
      <c r="O107" s="92"/>
      <c r="P107" s="92"/>
      <c r="Q107" s="92"/>
      <c r="R107" s="92"/>
      <c r="S107" s="92"/>
    </row>
    <row r="108" spans="1:19" s="98" customFormat="1" ht="12.75">
      <c r="A108" s="92"/>
      <c r="B108" s="92"/>
      <c r="C108" s="91" t="s">
        <v>144</v>
      </c>
      <c r="D108" s="92">
        <v>0</v>
      </c>
      <c r="E108" s="93" t="s">
        <v>65</v>
      </c>
      <c r="F108" s="94" t="s">
        <v>67</v>
      </c>
      <c r="G108" s="92">
        <v>-15</v>
      </c>
      <c r="H108" s="92">
        <v>2</v>
      </c>
      <c r="I108" s="95" t="s">
        <v>194</v>
      </c>
      <c r="J108" s="99" t="s">
        <v>67</v>
      </c>
      <c r="K108" s="25" t="s">
        <v>43</v>
      </c>
      <c r="L108" s="92">
        <v>15</v>
      </c>
      <c r="M108" s="92" t="s">
        <v>38</v>
      </c>
      <c r="N108" s="92"/>
      <c r="O108" s="92"/>
      <c r="P108" s="92"/>
      <c r="Q108" s="92"/>
      <c r="R108" s="92"/>
      <c r="S108" s="92"/>
    </row>
    <row r="109" spans="1:19" s="98" customFormat="1" ht="12.75">
      <c r="A109" s="92"/>
      <c r="B109" s="92"/>
      <c r="C109" s="91" t="s">
        <v>144</v>
      </c>
      <c r="D109" s="92">
        <v>0</v>
      </c>
      <c r="E109" s="93" t="s">
        <v>65</v>
      </c>
      <c r="F109" s="94" t="s">
        <v>67</v>
      </c>
      <c r="G109" s="92">
        <v>-16</v>
      </c>
      <c r="H109" s="92">
        <v>2</v>
      </c>
      <c r="I109" s="95" t="s">
        <v>195</v>
      </c>
      <c r="J109" s="99" t="s">
        <v>67</v>
      </c>
      <c r="K109" s="25" t="s">
        <v>43</v>
      </c>
      <c r="L109" s="92">
        <v>16</v>
      </c>
      <c r="M109" s="92" t="s">
        <v>38</v>
      </c>
      <c r="N109" s="92"/>
      <c r="O109" s="92"/>
      <c r="P109" s="92"/>
      <c r="Q109" s="92"/>
      <c r="R109" s="92"/>
      <c r="S109" s="92"/>
    </row>
    <row r="110" spans="1:19" s="144" customFormat="1" ht="12.75">
      <c r="A110" s="92"/>
      <c r="B110" s="92"/>
      <c r="C110" s="145"/>
      <c r="D110" s="146"/>
      <c r="E110" s="147"/>
      <c r="F110" s="148"/>
      <c r="G110" s="146"/>
      <c r="H110" s="146"/>
      <c r="I110" s="149"/>
      <c r="J110" s="150"/>
      <c r="K110" s="143"/>
      <c r="L110" s="146"/>
      <c r="M110" s="146"/>
      <c r="N110" s="92"/>
      <c r="O110" s="92"/>
      <c r="P110" s="92"/>
      <c r="Q110" s="92"/>
      <c r="R110" s="92"/>
      <c r="S110" s="92"/>
    </row>
    <row r="111" spans="1:19" s="98" customFormat="1" ht="12.75">
      <c r="A111" s="92" t="s">
        <v>269</v>
      </c>
      <c r="B111" s="92"/>
      <c r="C111" s="57" t="s">
        <v>149</v>
      </c>
      <c r="D111" s="58">
        <v>0</v>
      </c>
      <c r="E111" s="59" t="s">
        <v>65</v>
      </c>
      <c r="F111" s="60" t="s">
        <v>149</v>
      </c>
      <c r="G111" s="58">
        <v>-1</v>
      </c>
      <c r="H111" s="58" t="s">
        <v>12</v>
      </c>
      <c r="I111" s="61" t="s">
        <v>148</v>
      </c>
      <c r="J111" s="89" t="s">
        <v>43</v>
      </c>
      <c r="K111" s="62" t="s">
        <v>67</v>
      </c>
      <c r="L111" s="58">
        <v>1</v>
      </c>
      <c r="M111" s="58" t="s">
        <v>38</v>
      </c>
      <c r="N111" s="92" t="s">
        <v>264</v>
      </c>
      <c r="O111" s="92" t="s">
        <v>263</v>
      </c>
      <c r="P111" s="92"/>
      <c r="Q111" s="92"/>
      <c r="R111" s="92"/>
      <c r="S111" s="92"/>
    </row>
    <row r="112" spans="1:19" s="98" customFormat="1" ht="12.75">
      <c r="A112" s="92"/>
      <c r="B112" s="92"/>
      <c r="C112" s="5" t="s">
        <v>149</v>
      </c>
      <c r="D112" s="6">
        <v>0</v>
      </c>
      <c r="E112" s="7" t="s">
        <v>65</v>
      </c>
      <c r="F112" s="30" t="s">
        <v>151</v>
      </c>
      <c r="G112" s="6" t="s">
        <v>151</v>
      </c>
      <c r="H112" s="6">
        <v>1</v>
      </c>
      <c r="I112" s="8" t="s">
        <v>150</v>
      </c>
      <c r="J112" s="81" t="s">
        <v>43</v>
      </c>
      <c r="K112" s="82" t="s">
        <v>43</v>
      </c>
      <c r="L112" s="6">
        <v>2</v>
      </c>
      <c r="M112" s="6" t="s">
        <v>38</v>
      </c>
      <c r="N112" s="92"/>
      <c r="O112" s="92"/>
      <c r="P112" s="92"/>
      <c r="Q112" s="92"/>
      <c r="R112" s="92"/>
      <c r="S112" s="92"/>
    </row>
    <row r="113" spans="1:19" s="98" customFormat="1" ht="12.75">
      <c r="A113" s="92"/>
      <c r="B113" s="92"/>
      <c r="C113" s="5" t="s">
        <v>149</v>
      </c>
      <c r="D113" s="6">
        <v>0</v>
      </c>
      <c r="E113" s="7" t="s">
        <v>65</v>
      </c>
      <c r="F113" s="30" t="s">
        <v>152</v>
      </c>
      <c r="G113" s="6" t="s">
        <v>152</v>
      </c>
      <c r="H113" s="6">
        <v>1</v>
      </c>
      <c r="I113" s="8" t="s">
        <v>170</v>
      </c>
      <c r="J113" s="81" t="s">
        <v>43</v>
      </c>
      <c r="K113" s="82" t="s">
        <v>43</v>
      </c>
      <c r="L113" s="6">
        <v>3</v>
      </c>
      <c r="M113" s="6" t="s">
        <v>38</v>
      </c>
      <c r="N113" s="92"/>
      <c r="O113" s="92"/>
      <c r="P113" s="92"/>
      <c r="Q113" s="92"/>
      <c r="R113" s="92"/>
      <c r="S113" s="92"/>
    </row>
    <row r="114" spans="1:19" s="98" customFormat="1" ht="12.75">
      <c r="A114" s="92"/>
      <c r="B114" s="92"/>
      <c r="C114" s="5" t="s">
        <v>149</v>
      </c>
      <c r="D114" s="6">
        <v>0</v>
      </c>
      <c r="E114" s="7" t="s">
        <v>65</v>
      </c>
      <c r="F114" s="30">
        <v>150743</v>
      </c>
      <c r="G114" s="6">
        <v>-4</v>
      </c>
      <c r="H114" s="6">
        <v>1</v>
      </c>
      <c r="I114" s="8" t="s">
        <v>116</v>
      </c>
      <c r="J114" s="6" t="s">
        <v>125</v>
      </c>
      <c r="K114" s="82" t="s">
        <v>43</v>
      </c>
      <c r="L114" s="6">
        <v>4</v>
      </c>
      <c r="M114" s="6" t="s">
        <v>38</v>
      </c>
      <c r="N114" s="92"/>
      <c r="O114" s="92"/>
      <c r="P114" s="92"/>
      <c r="Q114" s="92"/>
      <c r="R114" s="92"/>
      <c r="S114" s="92"/>
    </row>
    <row r="115" spans="1:19" s="98" customFormat="1" ht="12.75">
      <c r="A115" s="92"/>
      <c r="B115" s="92"/>
      <c r="C115" s="5" t="s">
        <v>149</v>
      </c>
      <c r="D115" s="6">
        <v>0</v>
      </c>
      <c r="E115" s="7" t="s">
        <v>65</v>
      </c>
      <c r="F115" s="30" t="s">
        <v>158</v>
      </c>
      <c r="G115" s="6" t="s">
        <v>158</v>
      </c>
      <c r="H115" s="6">
        <v>2</v>
      </c>
      <c r="I115" s="8" t="s">
        <v>153</v>
      </c>
      <c r="J115" s="81" t="s">
        <v>43</v>
      </c>
      <c r="K115" s="82" t="s">
        <v>43</v>
      </c>
      <c r="L115" s="6">
        <v>5</v>
      </c>
      <c r="M115" s="6" t="s">
        <v>38</v>
      </c>
      <c r="N115" s="92"/>
      <c r="O115" s="92"/>
      <c r="P115" s="92"/>
      <c r="Q115" s="92"/>
      <c r="R115" s="92"/>
      <c r="S115" s="92"/>
    </row>
    <row r="116" spans="1:19" s="98" customFormat="1" ht="12.75">
      <c r="A116" s="92"/>
      <c r="B116" s="92"/>
      <c r="C116" s="5" t="s">
        <v>149</v>
      </c>
      <c r="D116" s="6">
        <v>0</v>
      </c>
      <c r="E116" s="7" t="s">
        <v>65</v>
      </c>
      <c r="F116" s="30" t="s">
        <v>159</v>
      </c>
      <c r="G116" s="6" t="s">
        <v>159</v>
      </c>
      <c r="H116" s="6">
        <v>2</v>
      </c>
      <c r="I116" s="8" t="s">
        <v>154</v>
      </c>
      <c r="J116" s="81" t="s">
        <v>43</v>
      </c>
      <c r="K116" s="82" t="s">
        <v>43</v>
      </c>
      <c r="L116" s="6">
        <v>6</v>
      </c>
      <c r="M116" s="6" t="s">
        <v>38</v>
      </c>
      <c r="N116" s="92"/>
      <c r="O116" s="92"/>
      <c r="P116" s="92"/>
      <c r="Q116" s="92"/>
      <c r="R116" s="92"/>
      <c r="S116" s="92"/>
    </row>
    <row r="117" spans="1:19" s="98" customFormat="1" ht="12.75">
      <c r="A117" s="92"/>
      <c r="B117" s="92"/>
      <c r="C117" s="5" t="s">
        <v>149</v>
      </c>
      <c r="D117" s="6">
        <v>0</v>
      </c>
      <c r="E117" s="7" t="s">
        <v>65</v>
      </c>
      <c r="F117" s="30" t="s">
        <v>168</v>
      </c>
      <c r="G117" s="6">
        <v>-7</v>
      </c>
      <c r="H117" s="6">
        <v>16</v>
      </c>
      <c r="I117" s="8" t="s">
        <v>169</v>
      </c>
      <c r="J117" s="6" t="s">
        <v>156</v>
      </c>
      <c r="K117" s="82" t="s">
        <v>43</v>
      </c>
      <c r="L117" s="6">
        <v>7</v>
      </c>
      <c r="M117" s="6" t="s">
        <v>38</v>
      </c>
      <c r="N117" s="92"/>
      <c r="O117" s="92"/>
      <c r="P117" s="92"/>
      <c r="Q117" s="92"/>
      <c r="R117" s="92"/>
      <c r="S117" s="92"/>
    </row>
    <row r="118" spans="1:19" s="98" customFormat="1" ht="12.75">
      <c r="A118" s="92"/>
      <c r="B118" s="92"/>
      <c r="C118" s="5" t="s">
        <v>149</v>
      </c>
      <c r="D118" s="6">
        <v>0</v>
      </c>
      <c r="E118" s="7" t="s">
        <v>65</v>
      </c>
      <c r="F118" s="30" t="s">
        <v>160</v>
      </c>
      <c r="G118" s="6" t="s">
        <v>160</v>
      </c>
      <c r="H118" s="6">
        <v>4</v>
      </c>
      <c r="I118" s="8" t="s">
        <v>155</v>
      </c>
      <c r="J118" s="81" t="s">
        <v>43</v>
      </c>
      <c r="K118" s="82" t="s">
        <v>43</v>
      </c>
      <c r="L118" s="6">
        <v>8</v>
      </c>
      <c r="M118" s="6" t="s">
        <v>38</v>
      </c>
      <c r="N118" s="92"/>
      <c r="O118" s="92"/>
      <c r="P118" s="92"/>
      <c r="Q118" s="92"/>
      <c r="R118" s="92"/>
      <c r="S118" s="92"/>
    </row>
    <row r="119" spans="1:19" s="98" customFormat="1" ht="12.75">
      <c r="A119" s="92"/>
      <c r="B119" s="92"/>
      <c r="C119" s="5" t="s">
        <v>149</v>
      </c>
      <c r="D119" s="6">
        <v>0</v>
      </c>
      <c r="E119" s="7" t="s">
        <v>65</v>
      </c>
      <c r="F119" s="30" t="s">
        <v>161</v>
      </c>
      <c r="G119" s="6">
        <v>-9</v>
      </c>
      <c r="H119" s="6">
        <v>1</v>
      </c>
      <c r="I119" s="8" t="s">
        <v>164</v>
      </c>
      <c r="J119" s="6" t="s">
        <v>125</v>
      </c>
      <c r="K119" s="82" t="s">
        <v>43</v>
      </c>
      <c r="L119" s="6">
        <v>9</v>
      </c>
      <c r="M119" s="6" t="s">
        <v>38</v>
      </c>
      <c r="N119" s="92"/>
      <c r="O119" s="92"/>
      <c r="P119" s="92"/>
      <c r="Q119" s="92"/>
      <c r="R119" s="92"/>
      <c r="S119" s="92"/>
    </row>
    <row r="120" spans="1:19" s="98" customFormat="1" ht="25.5">
      <c r="A120" s="92"/>
      <c r="B120" s="92"/>
      <c r="C120" s="83" t="s">
        <v>149</v>
      </c>
      <c r="D120" s="84">
        <v>0</v>
      </c>
      <c r="E120" s="85" t="s">
        <v>65</v>
      </c>
      <c r="F120" s="87" t="s">
        <v>165</v>
      </c>
      <c r="G120" s="84">
        <v>-10</v>
      </c>
      <c r="H120" s="84">
        <v>2</v>
      </c>
      <c r="I120" s="86" t="s">
        <v>157</v>
      </c>
      <c r="J120" s="87" t="s">
        <v>171</v>
      </c>
      <c r="K120" s="88" t="s">
        <v>43</v>
      </c>
      <c r="L120" s="84">
        <v>10</v>
      </c>
      <c r="M120" s="84" t="s">
        <v>38</v>
      </c>
      <c r="N120" s="92"/>
      <c r="O120" s="92"/>
      <c r="P120" s="92"/>
      <c r="Q120" s="92"/>
      <c r="R120" s="92"/>
      <c r="S120" s="92"/>
    </row>
    <row r="121" spans="1:19" s="98" customFormat="1" ht="25.5">
      <c r="A121" s="92"/>
      <c r="B121" s="92"/>
      <c r="C121" s="83" t="s">
        <v>149</v>
      </c>
      <c r="D121" s="84">
        <v>0</v>
      </c>
      <c r="E121" s="85" t="s">
        <v>65</v>
      </c>
      <c r="F121" s="87" t="s">
        <v>167</v>
      </c>
      <c r="G121" s="84">
        <v>-11</v>
      </c>
      <c r="H121" s="84">
        <v>2</v>
      </c>
      <c r="I121" s="86" t="s">
        <v>166</v>
      </c>
      <c r="J121" s="87" t="s">
        <v>172</v>
      </c>
      <c r="K121" s="88" t="s">
        <v>43</v>
      </c>
      <c r="L121" s="84">
        <v>11</v>
      </c>
      <c r="M121" s="84" t="s">
        <v>38</v>
      </c>
      <c r="N121" s="92"/>
      <c r="O121" s="92"/>
      <c r="P121" s="92"/>
      <c r="Q121" s="92"/>
      <c r="R121" s="92"/>
      <c r="S121" s="92"/>
    </row>
    <row r="122" spans="1:19" s="98" customFormat="1" ht="12.75">
      <c r="A122" s="92"/>
      <c r="B122" s="92"/>
      <c r="C122" s="5" t="s">
        <v>149</v>
      </c>
      <c r="D122" s="6">
        <v>0</v>
      </c>
      <c r="E122" s="7" t="s">
        <v>65</v>
      </c>
      <c r="F122" s="30" t="s">
        <v>163</v>
      </c>
      <c r="G122" s="6">
        <v>-12</v>
      </c>
      <c r="H122" s="6">
        <v>2</v>
      </c>
      <c r="I122" s="8" t="s">
        <v>162</v>
      </c>
      <c r="J122" s="6" t="s">
        <v>125</v>
      </c>
      <c r="K122" s="82" t="s">
        <v>43</v>
      </c>
      <c r="L122" s="6">
        <v>12</v>
      </c>
      <c r="M122" s="6" t="s">
        <v>38</v>
      </c>
      <c r="N122" s="92"/>
      <c r="O122" s="92"/>
      <c r="P122" s="92"/>
      <c r="Q122" s="92"/>
      <c r="R122" s="92"/>
      <c r="S122" s="92"/>
    </row>
    <row r="123" spans="1:19" s="144" customFormat="1" ht="12.75">
      <c r="A123" s="92"/>
      <c r="B123" s="92"/>
      <c r="C123" s="128"/>
      <c r="D123" s="136"/>
      <c r="E123" s="137"/>
      <c r="F123" s="138"/>
      <c r="G123" s="136"/>
      <c r="H123" s="136"/>
      <c r="I123" s="139"/>
      <c r="J123" s="136"/>
      <c r="K123" s="151"/>
      <c r="L123" s="136"/>
      <c r="M123" s="136"/>
      <c r="N123" s="92"/>
      <c r="O123" s="92"/>
      <c r="P123" s="92"/>
      <c r="Q123" s="92"/>
      <c r="R123" s="92"/>
      <c r="S123" s="92"/>
    </row>
    <row r="124" spans="1:20" s="98" customFormat="1" ht="12.75">
      <c r="A124" s="92"/>
      <c r="B124" s="92"/>
      <c r="C124" s="57" t="s">
        <v>177</v>
      </c>
      <c r="D124" s="58">
        <v>0</v>
      </c>
      <c r="E124" s="59" t="s">
        <v>65</v>
      </c>
      <c r="F124" s="60" t="s">
        <v>177</v>
      </c>
      <c r="G124" s="58">
        <v>-1</v>
      </c>
      <c r="H124" s="58" t="s">
        <v>12</v>
      </c>
      <c r="I124" s="61" t="s">
        <v>175</v>
      </c>
      <c r="J124" s="46" t="s">
        <v>43</v>
      </c>
      <c r="K124" s="62" t="s">
        <v>67</v>
      </c>
      <c r="L124" s="58">
        <v>1</v>
      </c>
      <c r="M124" s="58" t="s">
        <v>38</v>
      </c>
      <c r="N124" s="92"/>
      <c r="O124" s="92"/>
      <c r="P124" s="92"/>
      <c r="Q124" s="92"/>
      <c r="R124" s="92"/>
      <c r="S124" s="92"/>
      <c r="T124" s="98" t="s">
        <v>268</v>
      </c>
    </row>
    <row r="125" spans="1:19" s="98" customFormat="1" ht="12.75">
      <c r="A125" s="92"/>
      <c r="B125" s="92"/>
      <c r="C125" s="112" t="s">
        <v>177</v>
      </c>
      <c r="D125" s="92">
        <v>0</v>
      </c>
      <c r="E125" s="93" t="s">
        <v>65</v>
      </c>
      <c r="F125" s="94" t="s">
        <v>67</v>
      </c>
      <c r="G125" s="92" t="s">
        <v>67</v>
      </c>
      <c r="H125" s="92">
        <v>8</v>
      </c>
      <c r="I125" s="95" t="s">
        <v>230</v>
      </c>
      <c r="J125" s="81" t="s">
        <v>43</v>
      </c>
      <c r="K125" s="100" t="s">
        <v>43</v>
      </c>
      <c r="L125" s="92">
        <v>2</v>
      </c>
      <c r="M125" s="92" t="s">
        <v>38</v>
      </c>
      <c r="N125" s="92"/>
      <c r="O125" s="92"/>
      <c r="P125" s="92"/>
      <c r="Q125" s="92"/>
      <c r="R125" s="92"/>
      <c r="S125" s="92"/>
    </row>
    <row r="126" spans="1:19" s="98" customFormat="1" ht="12.75">
      <c r="A126" s="92"/>
      <c r="B126" s="92"/>
      <c r="C126" s="112" t="s">
        <v>177</v>
      </c>
      <c r="D126" s="92">
        <v>0</v>
      </c>
      <c r="E126" s="93" t="s">
        <v>65</v>
      </c>
      <c r="F126" s="94" t="s">
        <v>67</v>
      </c>
      <c r="G126" s="92" t="s">
        <v>67</v>
      </c>
      <c r="H126" s="92">
        <v>2</v>
      </c>
      <c r="I126" s="95" t="s">
        <v>237</v>
      </c>
      <c r="J126" s="81" t="s">
        <v>43</v>
      </c>
      <c r="K126" s="100" t="s">
        <v>43</v>
      </c>
      <c r="L126" s="92">
        <v>3</v>
      </c>
      <c r="M126" s="92" t="s">
        <v>38</v>
      </c>
      <c r="N126" s="92"/>
      <c r="O126" s="92"/>
      <c r="P126" s="92"/>
      <c r="Q126" s="92"/>
      <c r="R126" s="92"/>
      <c r="S126" s="92"/>
    </row>
    <row r="127" spans="1:19" s="98" customFormat="1" ht="12.75">
      <c r="A127" s="92"/>
      <c r="B127" s="92"/>
      <c r="C127" s="112" t="s">
        <v>177</v>
      </c>
      <c r="D127" s="92">
        <v>0</v>
      </c>
      <c r="E127" s="93" t="s">
        <v>65</v>
      </c>
      <c r="F127" s="94" t="s">
        <v>67</v>
      </c>
      <c r="G127" s="92">
        <v>-4</v>
      </c>
      <c r="H127" s="92">
        <v>2</v>
      </c>
      <c r="I127" s="95" t="s">
        <v>197</v>
      </c>
      <c r="J127" s="99" t="s">
        <v>244</v>
      </c>
      <c r="K127" s="100" t="s">
        <v>43</v>
      </c>
      <c r="L127" s="92">
        <v>4</v>
      </c>
      <c r="M127" s="92" t="s">
        <v>38</v>
      </c>
      <c r="N127" s="92"/>
      <c r="O127" s="92"/>
      <c r="P127" s="92"/>
      <c r="Q127" s="92"/>
      <c r="R127" s="92"/>
      <c r="S127" s="92"/>
    </row>
    <row r="128" spans="1:19" s="98" customFormat="1" ht="12.75">
      <c r="A128" s="92"/>
      <c r="B128" s="92"/>
      <c r="C128" s="112" t="s">
        <v>177</v>
      </c>
      <c r="D128" s="92">
        <v>0</v>
      </c>
      <c r="E128" s="93" t="s">
        <v>65</v>
      </c>
      <c r="F128" s="94" t="s">
        <v>67</v>
      </c>
      <c r="G128" s="92">
        <v>-5</v>
      </c>
      <c r="H128" s="92">
        <v>4</v>
      </c>
      <c r="I128" s="95" t="s">
        <v>234</v>
      </c>
      <c r="J128" s="99" t="s">
        <v>244</v>
      </c>
      <c r="K128" s="100" t="s">
        <v>43</v>
      </c>
      <c r="L128" s="92">
        <v>5</v>
      </c>
      <c r="M128" s="92" t="s">
        <v>38</v>
      </c>
      <c r="N128" s="92"/>
      <c r="O128" s="92"/>
      <c r="P128" s="92"/>
      <c r="Q128" s="92"/>
      <c r="R128" s="92"/>
      <c r="S128" s="92"/>
    </row>
    <row r="129" spans="1:19" s="98" customFormat="1" ht="12.75">
      <c r="A129" s="92"/>
      <c r="B129" s="92"/>
      <c r="C129" s="112" t="s">
        <v>177</v>
      </c>
      <c r="D129" s="92">
        <v>0</v>
      </c>
      <c r="E129" s="93" t="s">
        <v>65</v>
      </c>
      <c r="F129" s="94" t="s">
        <v>238</v>
      </c>
      <c r="G129" s="92" t="s">
        <v>238</v>
      </c>
      <c r="H129" s="92">
        <v>1</v>
      </c>
      <c r="I129" s="95" t="s">
        <v>231</v>
      </c>
      <c r="J129" s="81" t="s">
        <v>43</v>
      </c>
      <c r="K129" s="100" t="s">
        <v>43</v>
      </c>
      <c r="L129" s="92">
        <v>6</v>
      </c>
      <c r="M129" s="92" t="s">
        <v>38</v>
      </c>
      <c r="N129" s="92"/>
      <c r="O129" s="92"/>
      <c r="P129" s="92"/>
      <c r="Q129" s="92"/>
      <c r="R129" s="92"/>
      <c r="S129" s="92"/>
    </row>
    <row r="130" spans="1:19" s="98" customFormat="1" ht="12.75">
      <c r="A130" s="92"/>
      <c r="B130" s="92"/>
      <c r="C130" s="112" t="s">
        <v>177</v>
      </c>
      <c r="D130" s="92">
        <v>0</v>
      </c>
      <c r="E130" s="93" t="s">
        <v>65</v>
      </c>
      <c r="F130" s="94" t="s">
        <v>239</v>
      </c>
      <c r="G130" s="92" t="s">
        <v>239</v>
      </c>
      <c r="H130" s="92">
        <v>1</v>
      </c>
      <c r="I130" s="95" t="s">
        <v>232</v>
      </c>
      <c r="J130" s="81" t="s">
        <v>43</v>
      </c>
      <c r="K130" s="100" t="s">
        <v>43</v>
      </c>
      <c r="L130" s="92">
        <v>7</v>
      </c>
      <c r="M130" s="92" t="s">
        <v>38</v>
      </c>
      <c r="N130" s="92"/>
      <c r="O130" s="92"/>
      <c r="P130" s="92"/>
      <c r="Q130" s="92"/>
      <c r="R130" s="92"/>
      <c r="S130" s="92"/>
    </row>
    <row r="131" spans="1:19" s="98" customFormat="1" ht="12.75">
      <c r="A131" s="92"/>
      <c r="B131" s="92"/>
      <c r="C131" s="112" t="s">
        <v>177</v>
      </c>
      <c r="D131" s="92">
        <v>0</v>
      </c>
      <c r="E131" s="93" t="s">
        <v>65</v>
      </c>
      <c r="F131" s="94" t="s">
        <v>67</v>
      </c>
      <c r="G131" s="92">
        <v>-8</v>
      </c>
      <c r="H131" s="92"/>
      <c r="I131" s="95" t="s">
        <v>235</v>
      </c>
      <c r="J131" s="99" t="s">
        <v>125</v>
      </c>
      <c r="K131" s="100" t="s">
        <v>43</v>
      </c>
      <c r="L131" s="92">
        <v>8</v>
      </c>
      <c r="M131" s="92" t="s">
        <v>38</v>
      </c>
      <c r="N131" s="92"/>
      <c r="O131" s="92"/>
      <c r="P131" s="92"/>
      <c r="Q131" s="92"/>
      <c r="R131" s="92"/>
      <c r="S131" s="92"/>
    </row>
    <row r="132" spans="1:19" s="98" customFormat="1" ht="12.75">
      <c r="A132" s="92"/>
      <c r="B132" s="92"/>
      <c r="C132" s="112" t="s">
        <v>177</v>
      </c>
      <c r="D132" s="92">
        <v>0</v>
      </c>
      <c r="E132" s="93" t="s">
        <v>65</v>
      </c>
      <c r="F132" s="94" t="s">
        <v>240</v>
      </c>
      <c r="G132" s="92" t="s">
        <v>240</v>
      </c>
      <c r="H132" s="92">
        <v>1</v>
      </c>
      <c r="I132" s="95" t="s">
        <v>233</v>
      </c>
      <c r="J132" s="81" t="s">
        <v>43</v>
      </c>
      <c r="K132" s="100" t="s">
        <v>43</v>
      </c>
      <c r="L132" s="92">
        <v>9</v>
      </c>
      <c r="M132" s="92" t="s">
        <v>38</v>
      </c>
      <c r="N132" s="92"/>
      <c r="O132" s="92"/>
      <c r="P132" s="92"/>
      <c r="Q132" s="92"/>
      <c r="R132" s="92"/>
      <c r="S132" s="92"/>
    </row>
    <row r="133" spans="1:19" s="98" customFormat="1" ht="12.75">
      <c r="A133" s="92"/>
      <c r="B133" s="92"/>
      <c r="C133" s="112" t="s">
        <v>177</v>
      </c>
      <c r="D133" s="92">
        <v>0</v>
      </c>
      <c r="E133" s="93" t="s">
        <v>65</v>
      </c>
      <c r="F133" s="94" t="s">
        <v>67</v>
      </c>
      <c r="G133" s="92">
        <v>-10</v>
      </c>
      <c r="H133" s="92"/>
      <c r="I133" s="95" t="s">
        <v>235</v>
      </c>
      <c r="J133" s="99" t="s">
        <v>125</v>
      </c>
      <c r="K133" s="100" t="s">
        <v>43</v>
      </c>
      <c r="L133" s="92">
        <v>10</v>
      </c>
      <c r="M133" s="92" t="s">
        <v>38</v>
      </c>
      <c r="N133" s="92"/>
      <c r="O133" s="92"/>
      <c r="P133" s="92"/>
      <c r="Q133" s="92"/>
      <c r="R133" s="92"/>
      <c r="S133" s="92"/>
    </row>
    <row r="134" spans="1:19" s="98" customFormat="1" ht="12.75">
      <c r="A134" s="92"/>
      <c r="B134" s="92"/>
      <c r="C134" s="112" t="s">
        <v>177</v>
      </c>
      <c r="D134" s="92">
        <v>0</v>
      </c>
      <c r="E134" s="93" t="s">
        <v>65</v>
      </c>
      <c r="F134" s="94" t="s">
        <v>241</v>
      </c>
      <c r="G134" s="92">
        <v>-11</v>
      </c>
      <c r="H134" s="92">
        <v>1</v>
      </c>
      <c r="I134" s="95" t="s">
        <v>236</v>
      </c>
      <c r="J134" s="99" t="s">
        <v>125</v>
      </c>
      <c r="K134" s="100" t="s">
        <v>43</v>
      </c>
      <c r="L134" s="92">
        <v>11</v>
      </c>
      <c r="M134" s="92" t="s">
        <v>38</v>
      </c>
      <c r="N134" s="92"/>
      <c r="O134" s="92"/>
      <c r="P134" s="92"/>
      <c r="Q134" s="92"/>
      <c r="R134" s="92"/>
      <c r="S134" s="92"/>
    </row>
    <row r="135" spans="1:19" s="144" customFormat="1" ht="12.75">
      <c r="A135" s="92"/>
      <c r="B135" s="92"/>
      <c r="D135" s="146"/>
      <c r="E135" s="147"/>
      <c r="F135" s="148"/>
      <c r="G135" s="146"/>
      <c r="H135" s="146"/>
      <c r="I135" s="149"/>
      <c r="J135" s="150"/>
      <c r="K135" s="152"/>
      <c r="L135" s="146"/>
      <c r="M135" s="146"/>
      <c r="N135" s="92"/>
      <c r="O135" s="92"/>
      <c r="P135" s="92"/>
      <c r="Q135" s="92"/>
      <c r="R135" s="92"/>
      <c r="S135" s="92"/>
    </row>
    <row r="136" spans="1:19" s="98" customFormat="1" ht="12.75">
      <c r="A136" s="92" t="s">
        <v>253</v>
      </c>
      <c r="B136" s="92"/>
      <c r="C136" s="57" t="s">
        <v>249</v>
      </c>
      <c r="D136" s="58">
        <v>0</v>
      </c>
      <c r="E136" s="59" t="s">
        <v>65</v>
      </c>
      <c r="F136" s="60" t="s">
        <v>249</v>
      </c>
      <c r="G136" s="58">
        <v>-1</v>
      </c>
      <c r="H136" s="58" t="s">
        <v>12</v>
      </c>
      <c r="I136" s="61" t="s">
        <v>176</v>
      </c>
      <c r="J136" s="46" t="s">
        <v>43</v>
      </c>
      <c r="K136" s="62" t="s">
        <v>67</v>
      </c>
      <c r="L136" s="58">
        <v>1</v>
      </c>
      <c r="M136" s="58" t="s">
        <v>38</v>
      </c>
      <c r="N136" s="92"/>
      <c r="O136" s="92"/>
      <c r="P136" s="92"/>
      <c r="Q136" s="92"/>
      <c r="R136" s="92" t="s">
        <v>264</v>
      </c>
      <c r="S136" s="92" t="s">
        <v>263</v>
      </c>
    </row>
    <row r="137" spans="1:19" s="98" customFormat="1" ht="12.75">
      <c r="A137" s="92"/>
      <c r="B137" s="92"/>
      <c r="C137" s="112" t="s">
        <v>249</v>
      </c>
      <c r="D137" s="92">
        <v>0</v>
      </c>
      <c r="E137" s="93" t="s">
        <v>65</v>
      </c>
      <c r="F137" s="94" t="s">
        <v>67</v>
      </c>
      <c r="G137" s="92">
        <v>-2</v>
      </c>
      <c r="H137" s="92"/>
      <c r="I137" s="95" t="s">
        <v>245</v>
      </c>
      <c r="J137" s="99" t="s">
        <v>15</v>
      </c>
      <c r="K137" s="100" t="s">
        <v>43</v>
      </c>
      <c r="L137" s="92">
        <v>2</v>
      </c>
      <c r="M137" s="92" t="s">
        <v>38</v>
      </c>
      <c r="N137" s="92"/>
      <c r="O137" s="92"/>
      <c r="P137" s="92"/>
      <c r="Q137" s="92"/>
      <c r="R137" s="92"/>
      <c r="S137" s="92"/>
    </row>
    <row r="138" spans="1:19" s="98" customFormat="1" ht="25.5">
      <c r="A138" s="92"/>
      <c r="B138" s="92"/>
      <c r="C138" s="116" t="s">
        <v>249</v>
      </c>
      <c r="D138" s="103">
        <v>0</v>
      </c>
      <c r="E138" s="104" t="s">
        <v>65</v>
      </c>
      <c r="F138" s="117" t="s">
        <v>67</v>
      </c>
      <c r="G138" s="103">
        <v>-3</v>
      </c>
      <c r="H138" s="103"/>
      <c r="I138" s="105" t="s">
        <v>246</v>
      </c>
      <c r="J138" s="108" t="s">
        <v>248</v>
      </c>
      <c r="K138" s="106" t="s">
        <v>43</v>
      </c>
      <c r="L138" s="103">
        <v>3</v>
      </c>
      <c r="M138" s="103" t="s">
        <v>38</v>
      </c>
      <c r="N138" s="92"/>
      <c r="O138" s="92"/>
      <c r="P138" s="92"/>
      <c r="Q138" s="92"/>
      <c r="R138" s="92"/>
      <c r="S138" s="92"/>
    </row>
    <row r="139" spans="1:19" s="98" customFormat="1" ht="12.75">
      <c r="A139" s="92"/>
      <c r="B139" s="92"/>
      <c r="C139" s="112" t="s">
        <v>249</v>
      </c>
      <c r="D139" s="92">
        <v>0</v>
      </c>
      <c r="E139" s="93" t="s">
        <v>65</v>
      </c>
      <c r="F139" s="94" t="s">
        <v>67</v>
      </c>
      <c r="G139" s="92">
        <v>-4</v>
      </c>
      <c r="H139" s="92"/>
      <c r="I139" s="95" t="s">
        <v>247</v>
      </c>
      <c r="J139" s="99" t="s">
        <v>244</v>
      </c>
      <c r="K139" s="100" t="s">
        <v>43</v>
      </c>
      <c r="L139" s="92">
        <v>4</v>
      </c>
      <c r="M139" s="92" t="s">
        <v>38</v>
      </c>
      <c r="N139" s="92"/>
      <c r="O139" s="92"/>
      <c r="P139" s="92"/>
      <c r="Q139" s="92"/>
      <c r="R139" s="92"/>
      <c r="S139" s="92"/>
    </row>
    <row r="140" spans="1:19" s="144" customFormat="1" ht="12.75">
      <c r="A140" s="92"/>
      <c r="B140" s="92"/>
      <c r="D140" s="146"/>
      <c r="E140" s="147"/>
      <c r="F140" s="148"/>
      <c r="G140" s="146"/>
      <c r="H140" s="146"/>
      <c r="I140" s="149"/>
      <c r="J140" s="150"/>
      <c r="K140" s="152"/>
      <c r="L140" s="146"/>
      <c r="M140" s="146"/>
      <c r="N140" s="92"/>
      <c r="O140" s="92"/>
      <c r="P140" s="92"/>
      <c r="Q140" s="92"/>
      <c r="R140" s="92"/>
      <c r="S140" s="92"/>
    </row>
    <row r="141" spans="1:19" s="98" customFormat="1" ht="12.75">
      <c r="A141" s="92"/>
      <c r="B141" s="92"/>
      <c r="C141" s="34" t="s">
        <v>54</v>
      </c>
      <c r="D141" s="35">
        <v>1</v>
      </c>
      <c r="E141" s="36">
        <v>38253</v>
      </c>
      <c r="F141" s="37" t="s">
        <v>54</v>
      </c>
      <c r="G141" s="35">
        <v>-1</v>
      </c>
      <c r="H141" s="35" t="s">
        <v>12</v>
      </c>
      <c r="I141" s="38" t="s">
        <v>59</v>
      </c>
      <c r="J141" s="39" t="s">
        <v>43</v>
      </c>
      <c r="K141" s="40">
        <v>129</v>
      </c>
      <c r="L141" s="35">
        <v>1</v>
      </c>
      <c r="M141" s="35" t="s">
        <v>27</v>
      </c>
      <c r="N141" s="92"/>
      <c r="O141" s="92"/>
      <c r="P141" s="92"/>
      <c r="Q141" s="92"/>
      <c r="R141" s="92"/>
      <c r="S141" s="92"/>
    </row>
    <row r="142" spans="1:19" s="98" customFormat="1" ht="12.75">
      <c r="A142" s="92"/>
      <c r="B142" s="92"/>
      <c r="C142" s="20" t="s">
        <v>54</v>
      </c>
      <c r="D142" s="10">
        <v>1</v>
      </c>
      <c r="E142" s="11">
        <v>38253</v>
      </c>
      <c r="F142" s="28" t="s">
        <v>61</v>
      </c>
      <c r="G142" s="10">
        <v>-2</v>
      </c>
      <c r="H142" s="10">
        <v>1</v>
      </c>
      <c r="I142" s="12" t="s">
        <v>45</v>
      </c>
      <c r="J142" s="10" t="s">
        <v>133</v>
      </c>
      <c r="K142" s="14" t="s">
        <v>43</v>
      </c>
      <c r="L142" s="10">
        <v>2</v>
      </c>
      <c r="M142" s="10" t="s">
        <v>27</v>
      </c>
      <c r="N142" s="92"/>
      <c r="O142" s="92"/>
      <c r="P142" s="92"/>
      <c r="Q142" s="92"/>
      <c r="R142" s="92"/>
      <c r="S142" s="92"/>
    </row>
    <row r="143" spans="1:19" s="98" customFormat="1" ht="12.75">
      <c r="A143" s="92"/>
      <c r="B143" s="92"/>
      <c r="C143" s="20" t="s">
        <v>54</v>
      </c>
      <c r="D143" s="10">
        <v>1</v>
      </c>
      <c r="E143" s="11">
        <v>38253</v>
      </c>
      <c r="F143" s="28" t="s">
        <v>14</v>
      </c>
      <c r="G143" s="10">
        <v>-3</v>
      </c>
      <c r="H143" s="10">
        <v>7</v>
      </c>
      <c r="I143" s="12" t="s">
        <v>46</v>
      </c>
      <c r="J143" s="15" t="s">
        <v>15</v>
      </c>
      <c r="K143" s="14" t="s">
        <v>43</v>
      </c>
      <c r="L143" s="10">
        <v>3</v>
      </c>
      <c r="M143" s="10" t="s">
        <v>27</v>
      </c>
      <c r="N143" s="92"/>
      <c r="O143" s="92"/>
      <c r="P143" s="92"/>
      <c r="Q143" s="92"/>
      <c r="R143" s="92"/>
      <c r="S143" s="92"/>
    </row>
    <row r="144" spans="1:19" s="144" customFormat="1" ht="12.75">
      <c r="A144" s="92"/>
      <c r="B144" s="92"/>
      <c r="C144" s="129"/>
      <c r="D144" s="130"/>
      <c r="E144" s="131"/>
      <c r="F144" s="132"/>
      <c r="G144" s="130"/>
      <c r="H144" s="130"/>
      <c r="I144" s="133"/>
      <c r="J144" s="141"/>
      <c r="K144" s="135"/>
      <c r="L144" s="130"/>
      <c r="M144" s="130"/>
      <c r="N144" s="92"/>
      <c r="O144" s="92"/>
      <c r="P144" s="92"/>
      <c r="Q144" s="92"/>
      <c r="R144" s="92"/>
      <c r="S144" s="92"/>
    </row>
    <row r="145" spans="1:19" s="98" customFormat="1" ht="12.75">
      <c r="A145" s="92"/>
      <c r="B145" s="92"/>
      <c r="C145" s="34" t="s">
        <v>113</v>
      </c>
      <c r="D145" s="35">
        <v>0</v>
      </c>
      <c r="E145" s="36" t="s">
        <v>65</v>
      </c>
      <c r="F145" s="37" t="s">
        <v>113</v>
      </c>
      <c r="G145" s="35">
        <v>-1</v>
      </c>
      <c r="H145" s="35" t="s">
        <v>12</v>
      </c>
      <c r="I145" s="38" t="s">
        <v>111</v>
      </c>
      <c r="J145" s="35"/>
      <c r="K145" s="40" t="s">
        <v>67</v>
      </c>
      <c r="L145" s="35">
        <v>1</v>
      </c>
      <c r="M145" s="35" t="s">
        <v>64</v>
      </c>
      <c r="N145" s="92"/>
      <c r="O145" s="92"/>
      <c r="P145" s="92"/>
      <c r="Q145" s="92"/>
      <c r="R145" s="92"/>
      <c r="S145" s="92"/>
    </row>
    <row r="146" spans="1:19" s="98" customFormat="1" ht="12.75">
      <c r="A146" s="92"/>
      <c r="B146" s="92"/>
      <c r="C146" s="20" t="s">
        <v>113</v>
      </c>
      <c r="D146" s="10">
        <v>0</v>
      </c>
      <c r="E146" s="11" t="s">
        <v>65</v>
      </c>
      <c r="F146" s="28" t="s">
        <v>87</v>
      </c>
      <c r="G146" s="10">
        <v>-2</v>
      </c>
      <c r="H146" s="10">
        <v>1</v>
      </c>
      <c r="I146" s="12" t="s">
        <v>112</v>
      </c>
      <c r="J146" s="10"/>
      <c r="K146" s="24" t="s">
        <v>43</v>
      </c>
      <c r="L146" s="10">
        <v>2</v>
      </c>
      <c r="M146" s="10" t="s">
        <v>64</v>
      </c>
      <c r="N146" s="92"/>
      <c r="O146" s="92"/>
      <c r="P146" s="92"/>
      <c r="Q146" s="92"/>
      <c r="R146" s="92"/>
      <c r="S146" s="92"/>
    </row>
    <row r="147" spans="1:19" s="98" customFormat="1" ht="12.75">
      <c r="A147" s="92"/>
      <c r="B147" s="92"/>
      <c r="C147" s="20" t="s">
        <v>113</v>
      </c>
      <c r="D147" s="10">
        <v>0</v>
      </c>
      <c r="E147" s="11" t="s">
        <v>65</v>
      </c>
      <c r="F147" s="28" t="s">
        <v>68</v>
      </c>
      <c r="G147" s="10">
        <v>-3</v>
      </c>
      <c r="H147" s="10">
        <v>1</v>
      </c>
      <c r="I147" s="12" t="s">
        <v>115</v>
      </c>
      <c r="J147" s="10"/>
      <c r="K147" s="24" t="s">
        <v>43</v>
      </c>
      <c r="L147" s="10">
        <v>3</v>
      </c>
      <c r="M147" s="10" t="s">
        <v>64</v>
      </c>
      <c r="N147" s="92"/>
      <c r="O147" s="92"/>
      <c r="P147" s="92"/>
      <c r="Q147" s="92"/>
      <c r="R147" s="92"/>
      <c r="S147" s="92"/>
    </row>
    <row r="148" spans="1:19" s="144" customFormat="1" ht="12.75">
      <c r="A148" s="92"/>
      <c r="B148" s="92"/>
      <c r="C148" s="129"/>
      <c r="D148" s="130"/>
      <c r="E148" s="131"/>
      <c r="F148" s="132"/>
      <c r="G148" s="130"/>
      <c r="H148" s="130"/>
      <c r="I148" s="133"/>
      <c r="J148" s="130"/>
      <c r="K148" s="140"/>
      <c r="L148" s="130"/>
      <c r="M148" s="130"/>
      <c r="N148" s="92"/>
      <c r="O148" s="92"/>
      <c r="P148" s="92"/>
      <c r="Q148" s="92"/>
      <c r="R148" s="92"/>
      <c r="S148" s="92"/>
    </row>
    <row r="149" spans="1:19" s="98" customFormat="1" ht="12.75">
      <c r="A149" s="92"/>
      <c r="B149" s="92"/>
      <c r="C149" s="34" t="s">
        <v>68</v>
      </c>
      <c r="D149" s="35">
        <v>0</v>
      </c>
      <c r="E149" s="55" t="s">
        <v>65</v>
      </c>
      <c r="F149" s="44" t="s">
        <v>68</v>
      </c>
      <c r="G149" s="35">
        <v>-1</v>
      </c>
      <c r="H149" s="35" t="s">
        <v>12</v>
      </c>
      <c r="I149" s="38" t="s">
        <v>69</v>
      </c>
      <c r="J149" s="39" t="s">
        <v>43</v>
      </c>
      <c r="K149" s="56">
        <v>2.5</v>
      </c>
      <c r="L149" s="35">
        <v>1</v>
      </c>
      <c r="M149" s="35" t="s">
        <v>64</v>
      </c>
      <c r="N149" s="92"/>
      <c r="O149" s="92"/>
      <c r="P149" s="92"/>
      <c r="Q149" s="92"/>
      <c r="R149" s="92"/>
      <c r="S149" s="92"/>
    </row>
    <row r="150" spans="1:19" s="98" customFormat="1" ht="12.75">
      <c r="A150" s="92"/>
      <c r="B150" s="92"/>
      <c r="C150" s="20" t="s">
        <v>68</v>
      </c>
      <c r="D150" s="10">
        <v>0</v>
      </c>
      <c r="E150" s="33" t="s">
        <v>65</v>
      </c>
      <c r="F150" s="29" t="s">
        <v>68</v>
      </c>
      <c r="G150" s="10">
        <v>-2</v>
      </c>
      <c r="H150" s="10">
        <v>1</v>
      </c>
      <c r="I150" s="12" t="s">
        <v>71</v>
      </c>
      <c r="J150" s="10" t="s">
        <v>15</v>
      </c>
      <c r="K150" s="24" t="s">
        <v>43</v>
      </c>
      <c r="L150" s="10">
        <v>2</v>
      </c>
      <c r="M150" s="10" t="s">
        <v>64</v>
      </c>
      <c r="N150" s="92"/>
      <c r="O150" s="92"/>
      <c r="P150" s="92"/>
      <c r="Q150" s="92"/>
      <c r="R150" s="92"/>
      <c r="S150" s="92"/>
    </row>
    <row r="151" spans="1:19" s="98" customFormat="1" ht="25.5">
      <c r="A151" s="92"/>
      <c r="B151" s="92"/>
      <c r="C151" s="32" t="s">
        <v>68</v>
      </c>
      <c r="D151" s="29">
        <v>0</v>
      </c>
      <c r="E151" s="33" t="s">
        <v>65</v>
      </c>
      <c r="F151" s="29" t="s">
        <v>68</v>
      </c>
      <c r="G151" s="29">
        <v>-3</v>
      </c>
      <c r="H151" s="29">
        <v>7</v>
      </c>
      <c r="I151" s="32" t="s">
        <v>70</v>
      </c>
      <c r="J151" s="29" t="s">
        <v>135</v>
      </c>
      <c r="K151" s="24" t="s">
        <v>43</v>
      </c>
      <c r="L151" s="29">
        <v>3</v>
      </c>
      <c r="M151" s="29" t="s">
        <v>64</v>
      </c>
      <c r="N151" s="92"/>
      <c r="O151" s="92"/>
      <c r="P151" s="92"/>
      <c r="Q151" s="92"/>
      <c r="R151" s="92"/>
      <c r="S151" s="92"/>
    </row>
    <row r="152" spans="1:19" s="144" customFormat="1" ht="12.75">
      <c r="A152" s="92"/>
      <c r="B152" s="92"/>
      <c r="C152" s="155"/>
      <c r="D152" s="142"/>
      <c r="E152" s="156"/>
      <c r="F152" s="142"/>
      <c r="G152" s="142"/>
      <c r="H152" s="142"/>
      <c r="I152" s="155"/>
      <c r="J152" s="142"/>
      <c r="K152" s="140"/>
      <c r="L152" s="142"/>
      <c r="M152" s="142"/>
      <c r="N152" s="92"/>
      <c r="O152" s="92"/>
      <c r="P152" s="92"/>
      <c r="Q152" s="92"/>
      <c r="R152" s="92"/>
      <c r="S152" s="92"/>
    </row>
    <row r="153" spans="3:13" ht="12.75">
      <c r="C153" s="34" t="s">
        <v>108</v>
      </c>
      <c r="D153" s="35">
        <v>0</v>
      </c>
      <c r="E153" s="36" t="s">
        <v>65</v>
      </c>
      <c r="F153" s="37" t="s">
        <v>108</v>
      </c>
      <c r="G153" s="35">
        <v>-1</v>
      </c>
      <c r="H153" s="35" t="s">
        <v>12</v>
      </c>
      <c r="I153" s="38" t="s">
        <v>107</v>
      </c>
      <c r="J153" s="35"/>
      <c r="K153" s="40" t="s">
        <v>67</v>
      </c>
      <c r="L153" s="35">
        <v>1</v>
      </c>
      <c r="M153" s="35" t="s">
        <v>64</v>
      </c>
    </row>
    <row r="154" spans="3:13" ht="12.75">
      <c r="C154" s="20" t="s">
        <v>108</v>
      </c>
      <c r="D154" s="10">
        <v>0</v>
      </c>
      <c r="E154" s="11" t="s">
        <v>65</v>
      </c>
      <c r="F154" s="28" t="s">
        <v>83</v>
      </c>
      <c r="G154" s="10" t="s">
        <v>83</v>
      </c>
      <c r="H154" s="10">
        <v>1</v>
      </c>
      <c r="I154" s="12" t="s">
        <v>109</v>
      </c>
      <c r="J154" s="10"/>
      <c r="K154" s="24" t="s">
        <v>43</v>
      </c>
      <c r="L154" s="10">
        <v>2</v>
      </c>
      <c r="M154" s="10" t="s">
        <v>64</v>
      </c>
    </row>
    <row r="155" spans="3:13" ht="12.75">
      <c r="C155" s="20" t="s">
        <v>108</v>
      </c>
      <c r="D155" s="10">
        <v>0</v>
      </c>
      <c r="E155" s="11" t="s">
        <v>65</v>
      </c>
      <c r="F155" s="28" t="s">
        <v>110</v>
      </c>
      <c r="G155" s="10" t="s">
        <v>110</v>
      </c>
      <c r="H155" s="10">
        <v>1</v>
      </c>
      <c r="I155" s="12" t="s">
        <v>114</v>
      </c>
      <c r="J155" s="10"/>
      <c r="K155" s="24" t="s">
        <v>43</v>
      </c>
      <c r="L155" s="10">
        <v>3</v>
      </c>
      <c r="M155" s="10" t="s">
        <v>64</v>
      </c>
    </row>
    <row r="156" spans="1:19" s="128" customFormat="1" ht="12.75">
      <c r="A156" s="6"/>
      <c r="B156" s="6"/>
      <c r="C156" s="129"/>
      <c r="D156" s="130"/>
      <c r="E156" s="131"/>
      <c r="F156" s="132"/>
      <c r="G156" s="130"/>
      <c r="H156" s="130"/>
      <c r="I156" s="133"/>
      <c r="J156" s="130"/>
      <c r="K156" s="140"/>
      <c r="L156" s="130"/>
      <c r="M156" s="130"/>
      <c r="N156" s="6"/>
      <c r="O156" s="6"/>
      <c r="P156" s="6"/>
      <c r="Q156" s="6"/>
      <c r="R156" s="6"/>
      <c r="S156" s="6"/>
    </row>
    <row r="157" spans="1:15" ht="12.75">
      <c r="A157" s="6" t="s">
        <v>262</v>
      </c>
      <c r="B157" s="6" t="s">
        <v>256</v>
      </c>
      <c r="C157" s="34" t="s">
        <v>182</v>
      </c>
      <c r="D157" s="58">
        <v>0</v>
      </c>
      <c r="E157" s="59" t="s">
        <v>65</v>
      </c>
      <c r="F157" s="60" t="s">
        <v>207</v>
      </c>
      <c r="G157" s="58">
        <v>-1</v>
      </c>
      <c r="H157" s="58" t="s">
        <v>12</v>
      </c>
      <c r="I157" s="61" t="s">
        <v>180</v>
      </c>
      <c r="J157" s="109" t="s">
        <v>43</v>
      </c>
      <c r="K157" s="62" t="s">
        <v>67</v>
      </c>
      <c r="L157" s="58">
        <v>1</v>
      </c>
      <c r="M157" s="58" t="s">
        <v>145</v>
      </c>
      <c r="N157" s="6" t="s">
        <v>264</v>
      </c>
      <c r="O157" s="6" t="s">
        <v>263</v>
      </c>
    </row>
    <row r="158" spans="3:13" ht="25.5">
      <c r="C158" s="102" t="s">
        <v>182</v>
      </c>
      <c r="D158" s="103">
        <v>0</v>
      </c>
      <c r="E158" s="104" t="s">
        <v>65</v>
      </c>
      <c r="F158" s="87" t="s">
        <v>201</v>
      </c>
      <c r="G158" s="103">
        <v>-2</v>
      </c>
      <c r="H158" s="103">
        <v>191</v>
      </c>
      <c r="I158" s="105" t="s">
        <v>200</v>
      </c>
      <c r="J158" s="108" t="s">
        <v>203</v>
      </c>
      <c r="K158" s="106" t="s">
        <v>43</v>
      </c>
      <c r="L158" s="103">
        <v>2</v>
      </c>
      <c r="M158" s="103" t="s">
        <v>145</v>
      </c>
    </row>
    <row r="159" spans="1:19" s="128" customFormat="1" ht="12.75">
      <c r="A159" s="6"/>
      <c r="B159" s="6"/>
      <c r="C159" s="157"/>
      <c r="D159" s="158"/>
      <c r="E159" s="159"/>
      <c r="F159" s="125"/>
      <c r="G159" s="158"/>
      <c r="H159" s="158"/>
      <c r="I159" s="160"/>
      <c r="J159" s="161"/>
      <c r="K159" s="162"/>
      <c r="L159" s="158"/>
      <c r="M159" s="158"/>
      <c r="N159" s="6"/>
      <c r="O159" s="6"/>
      <c r="P159" s="6"/>
      <c r="Q159" s="6"/>
      <c r="R159" s="6"/>
      <c r="S159" s="6"/>
    </row>
    <row r="160" spans="1:15" ht="12.75">
      <c r="A160" s="6" t="s">
        <v>262</v>
      </c>
      <c r="B160" s="6" t="s">
        <v>256</v>
      </c>
      <c r="C160" s="34" t="s">
        <v>183</v>
      </c>
      <c r="D160" s="58">
        <v>0</v>
      </c>
      <c r="E160" s="59" t="s">
        <v>65</v>
      </c>
      <c r="F160" s="60" t="s">
        <v>207</v>
      </c>
      <c r="G160" s="58">
        <v>-1</v>
      </c>
      <c r="H160" s="58" t="s">
        <v>12</v>
      </c>
      <c r="I160" s="61" t="s">
        <v>181</v>
      </c>
      <c r="J160" s="109" t="s">
        <v>43</v>
      </c>
      <c r="K160" s="62" t="s">
        <v>67</v>
      </c>
      <c r="L160" s="58">
        <v>1</v>
      </c>
      <c r="M160" s="58" t="s">
        <v>145</v>
      </c>
      <c r="N160" s="6" t="s">
        <v>264</v>
      </c>
      <c r="O160" s="6" t="s">
        <v>263</v>
      </c>
    </row>
    <row r="161" spans="3:13" ht="25.5">
      <c r="C161" s="102" t="s">
        <v>183</v>
      </c>
      <c r="D161" s="103">
        <v>0</v>
      </c>
      <c r="E161" s="104" t="s">
        <v>65</v>
      </c>
      <c r="F161" s="87" t="s">
        <v>204</v>
      </c>
      <c r="G161" s="103">
        <v>-2</v>
      </c>
      <c r="H161" s="103">
        <v>191</v>
      </c>
      <c r="I161" s="105" t="s">
        <v>200</v>
      </c>
      <c r="J161" s="108" t="s">
        <v>203</v>
      </c>
      <c r="K161" s="106" t="s">
        <v>43</v>
      </c>
      <c r="L161" s="103">
        <v>2</v>
      </c>
      <c r="M161" s="103" t="s">
        <v>145</v>
      </c>
    </row>
    <row r="162" spans="1:19" s="128" customFormat="1" ht="12.75">
      <c r="A162" s="6"/>
      <c r="B162" s="6"/>
      <c r="C162" s="157"/>
      <c r="D162" s="158"/>
      <c r="E162" s="159"/>
      <c r="F162" s="125"/>
      <c r="G162" s="158"/>
      <c r="H162" s="158"/>
      <c r="I162" s="160"/>
      <c r="J162" s="161"/>
      <c r="K162" s="162"/>
      <c r="L162" s="158"/>
      <c r="M162" s="158"/>
      <c r="N162" s="6"/>
      <c r="O162" s="6"/>
      <c r="P162" s="6"/>
      <c r="Q162" s="6"/>
      <c r="R162" s="6"/>
      <c r="S162" s="6"/>
    </row>
    <row r="163" spans="1:17" ht="12.75">
      <c r="A163" s="6" t="s">
        <v>265</v>
      </c>
      <c r="B163" s="6" t="s">
        <v>256</v>
      </c>
      <c r="C163" s="34" t="s">
        <v>190</v>
      </c>
      <c r="D163" s="58">
        <v>0</v>
      </c>
      <c r="E163" s="59" t="s">
        <v>65</v>
      </c>
      <c r="F163" s="60" t="s">
        <v>207</v>
      </c>
      <c r="G163" s="58">
        <v>-1</v>
      </c>
      <c r="H163" s="58" t="s">
        <v>12</v>
      </c>
      <c r="I163" s="61" t="s">
        <v>189</v>
      </c>
      <c r="J163" s="109" t="s">
        <v>43</v>
      </c>
      <c r="K163" s="62" t="s">
        <v>67</v>
      </c>
      <c r="L163" s="58">
        <v>1</v>
      </c>
      <c r="M163" s="58" t="s">
        <v>145</v>
      </c>
      <c r="P163" s="6" t="s">
        <v>264</v>
      </c>
      <c r="Q163" s="6" t="s">
        <v>263</v>
      </c>
    </row>
    <row r="164" spans="3:13" ht="25.5">
      <c r="C164" s="102" t="s">
        <v>190</v>
      </c>
      <c r="D164" s="103">
        <v>0</v>
      </c>
      <c r="E164" s="104" t="s">
        <v>65</v>
      </c>
      <c r="F164" s="87" t="s">
        <v>205</v>
      </c>
      <c r="G164" s="103">
        <v>-2</v>
      </c>
      <c r="H164" s="103">
        <v>191</v>
      </c>
      <c r="I164" s="105" t="s">
        <v>202</v>
      </c>
      <c r="J164" s="108" t="s">
        <v>203</v>
      </c>
      <c r="K164" s="106" t="s">
        <v>43</v>
      </c>
      <c r="L164" s="103">
        <v>2</v>
      </c>
      <c r="M164" s="103" t="s">
        <v>145</v>
      </c>
    </row>
    <row r="165" spans="1:19" s="128" customFormat="1" ht="12.75">
      <c r="A165" s="6"/>
      <c r="B165" s="6"/>
      <c r="C165" s="157"/>
      <c r="D165" s="158"/>
      <c r="E165" s="159"/>
      <c r="F165" s="125"/>
      <c r="G165" s="158"/>
      <c r="H165" s="158"/>
      <c r="I165" s="160"/>
      <c r="J165" s="161"/>
      <c r="K165" s="162"/>
      <c r="L165" s="158"/>
      <c r="M165" s="158"/>
      <c r="N165" s="6"/>
      <c r="O165" s="6"/>
      <c r="P165" s="6"/>
      <c r="Q165" s="6"/>
      <c r="R165" s="6"/>
      <c r="S165" s="6"/>
    </row>
    <row r="166" spans="1:19" ht="12.75">
      <c r="A166" s="6" t="s">
        <v>265</v>
      </c>
      <c r="B166" s="6" t="s">
        <v>256</v>
      </c>
      <c r="C166" s="34" t="s">
        <v>191</v>
      </c>
      <c r="D166" s="58">
        <v>0</v>
      </c>
      <c r="E166" s="59" t="s">
        <v>65</v>
      </c>
      <c r="F166" s="60" t="s">
        <v>207</v>
      </c>
      <c r="G166" s="58">
        <v>-1</v>
      </c>
      <c r="H166" s="58" t="s">
        <v>12</v>
      </c>
      <c r="I166" s="61" t="s">
        <v>188</v>
      </c>
      <c r="J166" s="109" t="s">
        <v>43</v>
      </c>
      <c r="K166" s="62" t="s">
        <v>67</v>
      </c>
      <c r="L166" s="58">
        <v>1</v>
      </c>
      <c r="M166" s="58" t="s">
        <v>145</v>
      </c>
      <c r="R166" s="6" t="s">
        <v>264</v>
      </c>
      <c r="S166" s="6" t="s">
        <v>263</v>
      </c>
    </row>
    <row r="167" spans="3:13" ht="25.5">
      <c r="C167" s="102" t="s">
        <v>191</v>
      </c>
      <c r="D167" s="103">
        <v>0</v>
      </c>
      <c r="E167" s="104" t="s">
        <v>65</v>
      </c>
      <c r="F167" s="87" t="s">
        <v>206</v>
      </c>
      <c r="G167" s="103">
        <v>-2</v>
      </c>
      <c r="H167" s="103">
        <v>191</v>
      </c>
      <c r="I167" s="105" t="s">
        <v>202</v>
      </c>
      <c r="J167" s="108" t="s">
        <v>203</v>
      </c>
      <c r="K167" s="106" t="s">
        <v>43</v>
      </c>
      <c r="L167" s="103">
        <v>2</v>
      </c>
      <c r="M167" s="103" t="s">
        <v>145</v>
      </c>
    </row>
    <row r="168" spans="1:19" s="128" customFormat="1" ht="12.75">
      <c r="A168" s="6"/>
      <c r="B168" s="6"/>
      <c r="C168" s="157"/>
      <c r="D168" s="158"/>
      <c r="E168" s="159"/>
      <c r="F168" s="125"/>
      <c r="G168" s="158"/>
      <c r="H168" s="158"/>
      <c r="I168" s="160"/>
      <c r="J168" s="161"/>
      <c r="K168" s="162"/>
      <c r="L168" s="158"/>
      <c r="M168" s="158"/>
      <c r="N168" s="6"/>
      <c r="O168" s="6"/>
      <c r="P168" s="6"/>
      <c r="Q168" s="6"/>
      <c r="R168" s="6"/>
      <c r="S168" s="6"/>
    </row>
    <row r="169" spans="1:16" ht="12.75">
      <c r="A169" s="6" t="s">
        <v>262</v>
      </c>
      <c r="B169" s="6" t="s">
        <v>256</v>
      </c>
      <c r="C169" s="34" t="s">
        <v>219</v>
      </c>
      <c r="D169" s="58">
        <v>0</v>
      </c>
      <c r="E169" s="59" t="s">
        <v>65</v>
      </c>
      <c r="F169" s="60" t="s">
        <v>207</v>
      </c>
      <c r="G169" s="58">
        <v>-1</v>
      </c>
      <c r="H169" s="58" t="s">
        <v>12</v>
      </c>
      <c r="I169" s="61" t="s">
        <v>208</v>
      </c>
      <c r="J169" s="109" t="s">
        <v>43</v>
      </c>
      <c r="K169" s="62" t="s">
        <v>67</v>
      </c>
      <c r="L169" s="58">
        <v>1</v>
      </c>
      <c r="M169" s="58" t="s">
        <v>144</v>
      </c>
      <c r="O169" s="6" t="s">
        <v>264</v>
      </c>
      <c r="P169" s="6" t="s">
        <v>263</v>
      </c>
    </row>
    <row r="170" spans="3:13" ht="25.5">
      <c r="C170" s="102" t="s">
        <v>219</v>
      </c>
      <c r="D170" s="103">
        <v>0</v>
      </c>
      <c r="E170" s="104" t="s">
        <v>65</v>
      </c>
      <c r="F170" s="87" t="s">
        <v>226</v>
      </c>
      <c r="G170" s="103">
        <v>-2</v>
      </c>
      <c r="H170" s="103">
        <v>191</v>
      </c>
      <c r="I170" s="105" t="s">
        <v>200</v>
      </c>
      <c r="J170" s="108" t="s">
        <v>203</v>
      </c>
      <c r="K170" s="106" t="s">
        <v>43</v>
      </c>
      <c r="L170" s="103">
        <v>2</v>
      </c>
      <c r="M170" s="103" t="s">
        <v>144</v>
      </c>
    </row>
    <row r="171" spans="1:19" s="128" customFormat="1" ht="12.75">
      <c r="A171" s="6"/>
      <c r="B171" s="6"/>
      <c r="C171" s="157"/>
      <c r="D171" s="158"/>
      <c r="E171" s="159"/>
      <c r="F171" s="125"/>
      <c r="G171" s="158"/>
      <c r="H171" s="158"/>
      <c r="I171" s="160"/>
      <c r="J171" s="161"/>
      <c r="K171" s="162"/>
      <c r="L171" s="158"/>
      <c r="M171" s="158"/>
      <c r="N171" s="6"/>
      <c r="O171" s="6"/>
      <c r="P171" s="6"/>
      <c r="Q171" s="6"/>
      <c r="R171" s="6"/>
      <c r="S171" s="6"/>
    </row>
    <row r="172" spans="1:17" ht="12.75">
      <c r="A172" s="6" t="s">
        <v>262</v>
      </c>
      <c r="B172" s="6" t="s">
        <v>256</v>
      </c>
      <c r="C172" s="34" t="s">
        <v>220</v>
      </c>
      <c r="D172" s="58">
        <v>0</v>
      </c>
      <c r="E172" s="59" t="s">
        <v>65</v>
      </c>
      <c r="F172" s="60" t="s">
        <v>207</v>
      </c>
      <c r="G172" s="58">
        <v>-1</v>
      </c>
      <c r="H172" s="58" t="s">
        <v>12</v>
      </c>
      <c r="I172" s="61" t="s">
        <v>209</v>
      </c>
      <c r="J172" s="109" t="s">
        <v>43</v>
      </c>
      <c r="K172" s="62" t="s">
        <v>67</v>
      </c>
      <c r="L172" s="58">
        <v>1</v>
      </c>
      <c r="M172" s="58" t="s">
        <v>144</v>
      </c>
      <c r="P172" s="6" t="s">
        <v>264</v>
      </c>
      <c r="Q172" s="6" t="s">
        <v>263</v>
      </c>
    </row>
    <row r="173" spans="3:13" ht="25.5">
      <c r="C173" s="102" t="s">
        <v>220</v>
      </c>
      <c r="D173" s="103">
        <v>0</v>
      </c>
      <c r="E173" s="104" t="s">
        <v>65</v>
      </c>
      <c r="F173" s="87" t="s">
        <v>227</v>
      </c>
      <c r="G173" s="103">
        <v>-2</v>
      </c>
      <c r="H173" s="103">
        <v>191</v>
      </c>
      <c r="I173" s="105" t="s">
        <v>200</v>
      </c>
      <c r="J173" s="108" t="s">
        <v>203</v>
      </c>
      <c r="K173" s="106" t="s">
        <v>43</v>
      </c>
      <c r="L173" s="103">
        <v>2</v>
      </c>
      <c r="M173" s="103" t="s">
        <v>144</v>
      </c>
    </row>
    <row r="174" spans="1:19" s="128" customFormat="1" ht="12.75">
      <c r="A174" s="6"/>
      <c r="B174" s="6"/>
      <c r="C174" s="157"/>
      <c r="D174" s="158"/>
      <c r="E174" s="159"/>
      <c r="F174" s="125"/>
      <c r="G174" s="158"/>
      <c r="H174" s="158"/>
      <c r="I174" s="160"/>
      <c r="J174" s="161"/>
      <c r="K174" s="162"/>
      <c r="L174" s="158"/>
      <c r="M174" s="158"/>
      <c r="N174" s="6"/>
      <c r="O174" s="6"/>
      <c r="P174" s="6"/>
      <c r="Q174" s="6"/>
      <c r="R174" s="6"/>
      <c r="S174" s="6"/>
    </row>
    <row r="175" spans="1:18" ht="12.75">
      <c r="A175" s="6" t="s">
        <v>262</v>
      </c>
      <c r="B175" s="6" t="s">
        <v>256</v>
      </c>
      <c r="C175" s="34" t="s">
        <v>221</v>
      </c>
      <c r="D175" s="58">
        <v>0</v>
      </c>
      <c r="E175" s="59" t="s">
        <v>65</v>
      </c>
      <c r="F175" s="60" t="s">
        <v>207</v>
      </c>
      <c r="G175" s="58">
        <v>-1</v>
      </c>
      <c r="H175" s="58" t="s">
        <v>12</v>
      </c>
      <c r="I175" s="61" t="s">
        <v>215</v>
      </c>
      <c r="J175" s="109" t="s">
        <v>43</v>
      </c>
      <c r="K175" s="62" t="s">
        <v>67</v>
      </c>
      <c r="L175" s="58">
        <v>1</v>
      </c>
      <c r="M175" s="58" t="s">
        <v>144</v>
      </c>
      <c r="Q175" s="6" t="s">
        <v>264</v>
      </c>
      <c r="R175" s="6" t="s">
        <v>263</v>
      </c>
    </row>
    <row r="176" spans="3:13" ht="25.5">
      <c r="C176" s="102" t="s">
        <v>221</v>
      </c>
      <c r="D176" s="103">
        <v>0</v>
      </c>
      <c r="E176" s="104" t="s">
        <v>65</v>
      </c>
      <c r="F176" s="87" t="s">
        <v>228</v>
      </c>
      <c r="G176" s="103">
        <v>-2</v>
      </c>
      <c r="H176" s="103">
        <v>191</v>
      </c>
      <c r="I176" s="105" t="s">
        <v>202</v>
      </c>
      <c r="J176" s="108" t="s">
        <v>203</v>
      </c>
      <c r="K176" s="106" t="s">
        <v>43</v>
      </c>
      <c r="L176" s="103">
        <v>2</v>
      </c>
      <c r="M176" s="103" t="s">
        <v>144</v>
      </c>
    </row>
    <row r="177" spans="1:19" s="128" customFormat="1" ht="12.75">
      <c r="A177" s="6"/>
      <c r="B177" s="6"/>
      <c r="C177" s="157"/>
      <c r="D177" s="158"/>
      <c r="E177" s="159"/>
      <c r="F177" s="125"/>
      <c r="G177" s="158"/>
      <c r="H177" s="158"/>
      <c r="I177" s="160"/>
      <c r="J177" s="161"/>
      <c r="K177" s="162"/>
      <c r="L177" s="158"/>
      <c r="M177" s="158"/>
      <c r="N177" s="6"/>
      <c r="O177" s="6"/>
      <c r="P177" s="6"/>
      <c r="Q177" s="6"/>
      <c r="R177" s="6"/>
      <c r="S177" s="6"/>
    </row>
    <row r="178" spans="1:19" ht="12.75">
      <c r="A178" s="6" t="s">
        <v>262</v>
      </c>
      <c r="B178" s="6" t="s">
        <v>256</v>
      </c>
      <c r="C178" s="34" t="s">
        <v>222</v>
      </c>
      <c r="D178" s="58">
        <v>0</v>
      </c>
      <c r="E178" s="59" t="s">
        <v>65</v>
      </c>
      <c r="F178" s="60" t="s">
        <v>207</v>
      </c>
      <c r="G178" s="58">
        <v>-1</v>
      </c>
      <c r="H178" s="58" t="s">
        <v>12</v>
      </c>
      <c r="I178" s="61" t="s">
        <v>216</v>
      </c>
      <c r="J178" s="109" t="s">
        <v>43</v>
      </c>
      <c r="K178" s="62" t="s">
        <v>67</v>
      </c>
      <c r="L178" s="58">
        <v>1</v>
      </c>
      <c r="M178" s="58" t="s">
        <v>144</v>
      </c>
      <c r="R178" s="6" t="s">
        <v>264</v>
      </c>
      <c r="S178" s="6" t="s">
        <v>263</v>
      </c>
    </row>
    <row r="179" spans="3:13" ht="25.5">
      <c r="C179" s="102" t="s">
        <v>222</v>
      </c>
      <c r="D179" s="103">
        <v>0</v>
      </c>
      <c r="E179" s="104" t="s">
        <v>65</v>
      </c>
      <c r="F179" s="87" t="s">
        <v>229</v>
      </c>
      <c r="G179" s="103">
        <v>-2</v>
      </c>
      <c r="H179" s="103">
        <v>191</v>
      </c>
      <c r="I179" s="105" t="s">
        <v>202</v>
      </c>
      <c r="J179" s="108" t="s">
        <v>203</v>
      </c>
      <c r="K179" s="106" t="s">
        <v>43</v>
      </c>
      <c r="L179" s="103">
        <v>2</v>
      </c>
      <c r="M179" s="103" t="s">
        <v>144</v>
      </c>
    </row>
    <row r="180" spans="1:19" s="128" customFormat="1" ht="12.75">
      <c r="A180" s="6"/>
      <c r="B180" s="6"/>
      <c r="C180" s="157"/>
      <c r="D180" s="158"/>
      <c r="E180" s="159"/>
      <c r="F180" s="125"/>
      <c r="G180" s="158"/>
      <c r="H180" s="158"/>
      <c r="I180" s="160"/>
      <c r="J180" s="161"/>
      <c r="K180" s="162"/>
      <c r="L180" s="158"/>
      <c r="M180" s="158"/>
      <c r="N180" s="6"/>
      <c r="O180" s="6"/>
      <c r="P180" s="6"/>
      <c r="Q180" s="6"/>
      <c r="R180" s="6"/>
      <c r="S180" s="6"/>
    </row>
    <row r="181" spans="3:13" ht="12.75">
      <c r="C181" s="63" t="s">
        <v>6</v>
      </c>
      <c r="D181" s="64">
        <v>1</v>
      </c>
      <c r="E181" s="65">
        <v>38569</v>
      </c>
      <c r="F181" s="66" t="s">
        <v>7</v>
      </c>
      <c r="G181" s="64">
        <v>-1</v>
      </c>
      <c r="H181" s="64" t="s">
        <v>12</v>
      </c>
      <c r="I181" s="182" t="s">
        <v>44</v>
      </c>
      <c r="J181" s="64" t="s">
        <v>35</v>
      </c>
      <c r="K181" s="68" t="s">
        <v>43</v>
      </c>
      <c r="L181" s="64">
        <v>1</v>
      </c>
      <c r="M181" s="69"/>
    </row>
    <row r="182" spans="3:13" ht="12.75">
      <c r="C182" s="63" t="s">
        <v>30</v>
      </c>
      <c r="D182" s="64">
        <v>0</v>
      </c>
      <c r="E182" s="65">
        <v>38188</v>
      </c>
      <c r="F182" s="66" t="s">
        <v>32</v>
      </c>
      <c r="G182" s="64">
        <v>-1</v>
      </c>
      <c r="H182" s="64" t="s">
        <v>12</v>
      </c>
      <c r="I182" s="182" t="s">
        <v>34</v>
      </c>
      <c r="J182" s="64" t="s">
        <v>35</v>
      </c>
      <c r="K182" s="68" t="s">
        <v>43</v>
      </c>
      <c r="L182" s="64">
        <v>1</v>
      </c>
      <c r="M182" s="69"/>
    </row>
    <row r="183" spans="3:13" ht="12.75">
      <c r="C183" s="63" t="s">
        <v>31</v>
      </c>
      <c r="D183" s="64">
        <v>0</v>
      </c>
      <c r="E183" s="65">
        <v>38188</v>
      </c>
      <c r="F183" s="66" t="s">
        <v>33</v>
      </c>
      <c r="G183" s="64">
        <v>-1</v>
      </c>
      <c r="H183" s="64" t="s">
        <v>12</v>
      </c>
      <c r="I183" s="182" t="s">
        <v>36</v>
      </c>
      <c r="J183" s="64" t="s">
        <v>35</v>
      </c>
      <c r="K183" s="68" t="s">
        <v>43</v>
      </c>
      <c r="L183" s="64">
        <v>1</v>
      </c>
      <c r="M183" s="69"/>
    </row>
    <row r="184" spans="3:13" ht="12.75">
      <c r="C184" s="63" t="s">
        <v>25</v>
      </c>
      <c r="D184" s="64">
        <v>6</v>
      </c>
      <c r="E184" s="70">
        <v>38569</v>
      </c>
      <c r="F184" s="66" t="s">
        <v>25</v>
      </c>
      <c r="G184" s="64">
        <v>-1</v>
      </c>
      <c r="H184" s="64" t="s">
        <v>12</v>
      </c>
      <c r="I184" s="182" t="s">
        <v>29</v>
      </c>
      <c r="J184" s="64" t="s">
        <v>133</v>
      </c>
      <c r="K184" s="68" t="s">
        <v>43</v>
      </c>
      <c r="L184" s="64">
        <v>1</v>
      </c>
      <c r="M184" s="69"/>
    </row>
    <row r="185" spans="3:13" ht="12.75">
      <c r="C185" s="66" t="s">
        <v>110</v>
      </c>
      <c r="D185" s="64">
        <v>0</v>
      </c>
      <c r="E185" s="65" t="s">
        <v>65</v>
      </c>
      <c r="F185" s="66" t="s">
        <v>110</v>
      </c>
      <c r="G185" s="64">
        <v>-1</v>
      </c>
      <c r="H185" s="64" t="s">
        <v>12</v>
      </c>
      <c r="I185" s="67" t="s">
        <v>114</v>
      </c>
      <c r="J185" s="64" t="s">
        <v>134</v>
      </c>
      <c r="K185" s="71" t="s">
        <v>43</v>
      </c>
      <c r="L185" s="64">
        <v>1</v>
      </c>
      <c r="M185" s="64"/>
    </row>
    <row r="186" spans="3:13" ht="12.75">
      <c r="C186" s="72" t="s">
        <v>73</v>
      </c>
      <c r="D186" s="64">
        <v>0</v>
      </c>
      <c r="E186" s="65" t="s">
        <v>65</v>
      </c>
      <c r="F186" s="66" t="s">
        <v>73</v>
      </c>
      <c r="G186" s="64">
        <v>-1</v>
      </c>
      <c r="H186" s="64" t="s">
        <v>12</v>
      </c>
      <c r="I186" s="67" t="s">
        <v>72</v>
      </c>
      <c r="J186" s="64" t="s">
        <v>15</v>
      </c>
      <c r="K186" s="71" t="s">
        <v>43</v>
      </c>
      <c r="L186" s="64">
        <v>1</v>
      </c>
      <c r="M186" s="64"/>
    </row>
    <row r="187" spans="3:13" ht="12.75">
      <c r="C187" s="63" t="s">
        <v>74</v>
      </c>
      <c r="D187" s="73">
        <v>0</v>
      </c>
      <c r="E187" s="74">
        <v>38576</v>
      </c>
      <c r="F187" s="75" t="s">
        <v>74</v>
      </c>
      <c r="G187" s="73">
        <v>-1</v>
      </c>
      <c r="H187" s="73" t="s">
        <v>12</v>
      </c>
      <c r="I187" s="183" t="s">
        <v>99</v>
      </c>
      <c r="J187" s="73" t="s">
        <v>75</v>
      </c>
      <c r="K187" s="71" t="s">
        <v>43</v>
      </c>
      <c r="L187" s="73">
        <v>1</v>
      </c>
      <c r="M187" s="73"/>
    </row>
    <row r="188" spans="3:13" ht="12.75">
      <c r="C188" s="63" t="s">
        <v>76</v>
      </c>
      <c r="D188" s="73">
        <v>0</v>
      </c>
      <c r="E188" s="74">
        <v>38576</v>
      </c>
      <c r="F188" s="75" t="s">
        <v>76</v>
      </c>
      <c r="G188" s="73">
        <v>-1</v>
      </c>
      <c r="H188" s="73" t="s">
        <v>12</v>
      </c>
      <c r="I188" s="183" t="s">
        <v>100</v>
      </c>
      <c r="J188" s="73" t="s">
        <v>75</v>
      </c>
      <c r="K188" s="71" t="s">
        <v>43</v>
      </c>
      <c r="L188" s="73">
        <v>1</v>
      </c>
      <c r="M188" s="73"/>
    </row>
    <row r="189" spans="3:13" ht="12.75">
      <c r="C189" s="63" t="s">
        <v>77</v>
      </c>
      <c r="D189" s="73">
        <v>0</v>
      </c>
      <c r="E189" s="74">
        <v>38576</v>
      </c>
      <c r="F189" s="75" t="s">
        <v>77</v>
      </c>
      <c r="G189" s="73">
        <v>-1</v>
      </c>
      <c r="H189" s="73" t="s">
        <v>12</v>
      </c>
      <c r="I189" s="183" t="s">
        <v>101</v>
      </c>
      <c r="J189" s="73" t="s">
        <v>75</v>
      </c>
      <c r="K189" s="71" t="s">
        <v>43</v>
      </c>
      <c r="L189" s="73">
        <v>1</v>
      </c>
      <c r="M189" s="73"/>
    </row>
    <row r="190" spans="3:13" ht="12.75">
      <c r="C190" s="63" t="s">
        <v>78</v>
      </c>
      <c r="D190" s="73">
        <v>0</v>
      </c>
      <c r="E190" s="74">
        <v>38576</v>
      </c>
      <c r="F190" s="75" t="s">
        <v>78</v>
      </c>
      <c r="G190" s="73">
        <v>-1</v>
      </c>
      <c r="H190" s="73" t="s">
        <v>12</v>
      </c>
      <c r="I190" s="183" t="s">
        <v>102</v>
      </c>
      <c r="J190" s="73" t="s">
        <v>75</v>
      </c>
      <c r="K190" s="71" t="s">
        <v>43</v>
      </c>
      <c r="L190" s="73">
        <v>1</v>
      </c>
      <c r="M190" s="73"/>
    </row>
    <row r="191" spans="3:13" ht="12.75">
      <c r="C191" s="63" t="s">
        <v>81</v>
      </c>
      <c r="D191" s="73">
        <v>0</v>
      </c>
      <c r="E191" s="74" t="s">
        <v>65</v>
      </c>
      <c r="F191" s="75" t="s">
        <v>81</v>
      </c>
      <c r="G191" s="73">
        <v>-1</v>
      </c>
      <c r="H191" s="73" t="s">
        <v>12</v>
      </c>
      <c r="I191" s="76" t="s">
        <v>79</v>
      </c>
      <c r="J191" s="73" t="s">
        <v>75</v>
      </c>
      <c r="K191" s="71" t="s">
        <v>43</v>
      </c>
      <c r="L191" s="73">
        <v>1</v>
      </c>
      <c r="M191" s="73"/>
    </row>
    <row r="192" spans="3:13" ht="12.75">
      <c r="C192" s="63" t="s">
        <v>82</v>
      </c>
      <c r="D192" s="73">
        <v>0</v>
      </c>
      <c r="E192" s="74" t="s">
        <v>65</v>
      </c>
      <c r="F192" s="75" t="s">
        <v>82</v>
      </c>
      <c r="G192" s="73">
        <v>-1</v>
      </c>
      <c r="H192" s="73" t="s">
        <v>12</v>
      </c>
      <c r="I192" s="76" t="s">
        <v>80</v>
      </c>
      <c r="J192" s="73" t="s">
        <v>75</v>
      </c>
      <c r="K192" s="71" t="s">
        <v>43</v>
      </c>
      <c r="L192" s="73">
        <v>1</v>
      </c>
      <c r="M192" s="73"/>
    </row>
    <row r="193" spans="3:13" ht="25.5">
      <c r="C193" s="77" t="s">
        <v>83</v>
      </c>
      <c r="D193" s="78">
        <v>0</v>
      </c>
      <c r="E193" s="79">
        <v>38558</v>
      </c>
      <c r="F193" s="101" t="s">
        <v>83</v>
      </c>
      <c r="G193" s="78">
        <v>-1</v>
      </c>
      <c r="H193" s="78"/>
      <c r="I193" s="183" t="s">
        <v>109</v>
      </c>
      <c r="J193" s="75" t="s">
        <v>120</v>
      </c>
      <c r="K193" s="71" t="s">
        <v>43</v>
      </c>
      <c r="L193" s="78">
        <v>1</v>
      </c>
      <c r="M193" s="78"/>
    </row>
    <row r="194" spans="3:13" ht="12.75">
      <c r="C194" s="63" t="s">
        <v>223</v>
      </c>
      <c r="D194" s="73">
        <v>1</v>
      </c>
      <c r="E194" s="74">
        <v>38576</v>
      </c>
      <c r="F194" s="75" t="s">
        <v>223</v>
      </c>
      <c r="G194" s="73">
        <v>-1</v>
      </c>
      <c r="H194" s="73" t="s">
        <v>12</v>
      </c>
      <c r="I194" s="182" t="s">
        <v>217</v>
      </c>
      <c r="J194" s="110" t="s">
        <v>15</v>
      </c>
      <c r="K194" s="90" t="s">
        <v>43</v>
      </c>
      <c r="L194" s="73">
        <v>1</v>
      </c>
      <c r="M194" s="73"/>
    </row>
    <row r="195" spans="3:13" ht="12.75">
      <c r="C195" s="63" t="s">
        <v>198</v>
      </c>
      <c r="D195" s="73">
        <v>0</v>
      </c>
      <c r="E195" s="74">
        <v>38512</v>
      </c>
      <c r="F195" s="75" t="s">
        <v>198</v>
      </c>
      <c r="G195" s="73">
        <v>-1</v>
      </c>
      <c r="H195" s="73" t="s">
        <v>12</v>
      </c>
      <c r="I195" s="182" t="s">
        <v>192</v>
      </c>
      <c r="J195" s="110" t="s">
        <v>15</v>
      </c>
      <c r="K195" s="90" t="s">
        <v>43</v>
      </c>
      <c r="L195" s="73">
        <v>1</v>
      </c>
      <c r="M195" s="73"/>
    </row>
    <row r="196" spans="3:13" ht="12.75">
      <c r="C196" s="63" t="s">
        <v>224</v>
      </c>
      <c r="D196" s="73">
        <v>0</v>
      </c>
      <c r="E196" s="74">
        <v>38541</v>
      </c>
      <c r="F196" s="75" t="s">
        <v>224</v>
      </c>
      <c r="G196" s="73">
        <v>-1</v>
      </c>
      <c r="H196" s="73" t="s">
        <v>12</v>
      </c>
      <c r="I196" s="182" t="s">
        <v>218</v>
      </c>
      <c r="J196" s="121" t="s">
        <v>15</v>
      </c>
      <c r="K196" s="90" t="s">
        <v>43</v>
      </c>
      <c r="L196" s="73">
        <v>1</v>
      </c>
      <c r="M196" s="73"/>
    </row>
    <row r="197" spans="3:13" ht="12.75">
      <c r="C197" s="63" t="s">
        <v>199</v>
      </c>
      <c r="D197" s="73">
        <v>0</v>
      </c>
      <c r="E197" s="74">
        <v>38541</v>
      </c>
      <c r="F197" s="75" t="s">
        <v>199</v>
      </c>
      <c r="G197" s="73">
        <v>-1</v>
      </c>
      <c r="H197" s="73" t="s">
        <v>12</v>
      </c>
      <c r="I197" s="182" t="s">
        <v>193</v>
      </c>
      <c r="J197" s="121" t="s">
        <v>15</v>
      </c>
      <c r="K197" s="90" t="s">
        <v>43</v>
      </c>
      <c r="L197" s="73">
        <v>1</v>
      </c>
      <c r="M197" s="73"/>
    </row>
    <row r="198" spans="3:13" ht="25.5">
      <c r="C198" s="77" t="s">
        <v>243</v>
      </c>
      <c r="D198" s="78">
        <v>0</v>
      </c>
      <c r="E198" s="79" t="s">
        <v>65</v>
      </c>
      <c r="F198" s="101" t="s">
        <v>243</v>
      </c>
      <c r="G198" s="78">
        <v>-1</v>
      </c>
      <c r="H198" s="78" t="s">
        <v>12</v>
      </c>
      <c r="I198" s="80" t="s">
        <v>237</v>
      </c>
      <c r="J198" s="113" t="s">
        <v>203</v>
      </c>
      <c r="K198" s="115" t="s">
        <v>43</v>
      </c>
      <c r="L198" s="78">
        <v>1</v>
      </c>
      <c r="M198" s="78"/>
    </row>
    <row r="199" spans="3:13" ht="12.75">
      <c r="C199" s="73" t="s">
        <v>240</v>
      </c>
      <c r="D199" s="73">
        <v>0</v>
      </c>
      <c r="E199" s="74">
        <v>38553</v>
      </c>
      <c r="F199" s="73" t="s">
        <v>240</v>
      </c>
      <c r="G199" s="73">
        <v>-1</v>
      </c>
      <c r="H199" s="73" t="s">
        <v>12</v>
      </c>
      <c r="I199" s="182" t="s">
        <v>233</v>
      </c>
      <c r="J199" s="110" t="s">
        <v>15</v>
      </c>
      <c r="K199" s="90" t="s">
        <v>43</v>
      </c>
      <c r="L199" s="73">
        <v>1</v>
      </c>
      <c r="M199" s="73"/>
    </row>
    <row r="200" spans="3:13" ht="12.75">
      <c r="C200" s="73" t="s">
        <v>238</v>
      </c>
      <c r="D200" s="73">
        <v>0</v>
      </c>
      <c r="E200" s="74">
        <v>38559</v>
      </c>
      <c r="F200" s="73" t="s">
        <v>238</v>
      </c>
      <c r="G200" s="73">
        <v>-1</v>
      </c>
      <c r="H200" s="73" t="s">
        <v>12</v>
      </c>
      <c r="I200" s="182" t="s">
        <v>231</v>
      </c>
      <c r="J200" s="110" t="s">
        <v>15</v>
      </c>
      <c r="K200" s="90" t="s">
        <v>43</v>
      </c>
      <c r="L200" s="73">
        <v>1</v>
      </c>
      <c r="M200" s="73"/>
    </row>
    <row r="201" spans="3:13" ht="12.75">
      <c r="C201" s="73" t="s">
        <v>239</v>
      </c>
      <c r="D201" s="73">
        <v>0</v>
      </c>
      <c r="E201" s="74">
        <v>38559</v>
      </c>
      <c r="F201" s="73" t="s">
        <v>239</v>
      </c>
      <c r="G201" s="73">
        <v>-1</v>
      </c>
      <c r="H201" s="73" t="s">
        <v>12</v>
      </c>
      <c r="I201" s="182" t="s">
        <v>232</v>
      </c>
      <c r="J201" s="110" t="s">
        <v>15</v>
      </c>
      <c r="K201" s="90" t="s">
        <v>43</v>
      </c>
      <c r="L201" s="73">
        <v>1</v>
      </c>
      <c r="M201" s="73"/>
    </row>
    <row r="202" spans="3:13" ht="25.5">
      <c r="C202" s="101" t="s">
        <v>242</v>
      </c>
      <c r="D202" s="78">
        <v>0</v>
      </c>
      <c r="E202" s="79" t="s">
        <v>65</v>
      </c>
      <c r="F202" s="101" t="s">
        <v>242</v>
      </c>
      <c r="G202" s="78">
        <v>-1</v>
      </c>
      <c r="H202" s="78" t="s">
        <v>12</v>
      </c>
      <c r="I202" s="80" t="s">
        <v>230</v>
      </c>
      <c r="J202" s="113" t="s">
        <v>203</v>
      </c>
      <c r="K202" s="115" t="s">
        <v>43</v>
      </c>
      <c r="L202" s="78">
        <v>1</v>
      </c>
      <c r="M202" s="78"/>
    </row>
    <row r="203" spans="3:13" ht="12.75">
      <c r="C203" s="75" t="s">
        <v>151</v>
      </c>
      <c r="D203" s="73">
        <v>0</v>
      </c>
      <c r="E203" s="74" t="s">
        <v>65</v>
      </c>
      <c r="F203" s="75" t="s">
        <v>151</v>
      </c>
      <c r="G203" s="73">
        <v>-1</v>
      </c>
      <c r="H203" s="73" t="s">
        <v>12</v>
      </c>
      <c r="I203" s="76" t="s">
        <v>150</v>
      </c>
      <c r="J203" s="73" t="s">
        <v>125</v>
      </c>
      <c r="K203" s="90" t="s">
        <v>43</v>
      </c>
      <c r="L203" s="73">
        <v>1</v>
      </c>
      <c r="M203" s="73"/>
    </row>
    <row r="204" spans="3:13" ht="12.75">
      <c r="C204" s="75" t="s">
        <v>152</v>
      </c>
      <c r="D204" s="73">
        <v>0</v>
      </c>
      <c r="E204" s="74" t="s">
        <v>65</v>
      </c>
      <c r="F204" s="75" t="s">
        <v>152</v>
      </c>
      <c r="G204" s="73">
        <v>-1</v>
      </c>
      <c r="H204" s="73" t="s">
        <v>12</v>
      </c>
      <c r="I204" s="76" t="s">
        <v>170</v>
      </c>
      <c r="J204" s="73" t="s">
        <v>125</v>
      </c>
      <c r="K204" s="90" t="s">
        <v>43</v>
      </c>
      <c r="L204" s="73">
        <v>1</v>
      </c>
      <c r="M204" s="73"/>
    </row>
    <row r="205" spans="3:13" ht="12.75">
      <c r="C205" s="75" t="s">
        <v>158</v>
      </c>
      <c r="D205" s="73">
        <v>0</v>
      </c>
      <c r="E205" s="74" t="s">
        <v>65</v>
      </c>
      <c r="F205" s="75" t="s">
        <v>158</v>
      </c>
      <c r="G205" s="73">
        <v>-1</v>
      </c>
      <c r="H205" s="73" t="s">
        <v>12</v>
      </c>
      <c r="I205" s="76" t="s">
        <v>153</v>
      </c>
      <c r="J205" s="73" t="s">
        <v>125</v>
      </c>
      <c r="K205" s="90" t="s">
        <v>43</v>
      </c>
      <c r="L205" s="73">
        <v>1</v>
      </c>
      <c r="M205" s="73"/>
    </row>
    <row r="206" spans="3:13" ht="12.75">
      <c r="C206" s="75" t="s">
        <v>159</v>
      </c>
      <c r="D206" s="73">
        <v>0</v>
      </c>
      <c r="E206" s="74" t="s">
        <v>65</v>
      </c>
      <c r="F206" s="75" t="s">
        <v>159</v>
      </c>
      <c r="G206" s="73">
        <v>-1</v>
      </c>
      <c r="H206" s="73" t="s">
        <v>12</v>
      </c>
      <c r="I206" s="76" t="s">
        <v>154</v>
      </c>
      <c r="J206" s="73" t="s">
        <v>125</v>
      </c>
      <c r="K206" s="90" t="s">
        <v>43</v>
      </c>
      <c r="L206" s="73">
        <v>1</v>
      </c>
      <c r="M206" s="73"/>
    </row>
    <row r="207" spans="3:13" ht="12.75">
      <c r="C207" s="75" t="s">
        <v>160</v>
      </c>
      <c r="D207" s="73">
        <v>0</v>
      </c>
      <c r="E207" s="74" t="s">
        <v>65</v>
      </c>
      <c r="F207" s="75" t="s">
        <v>160</v>
      </c>
      <c r="G207" s="73">
        <v>-1</v>
      </c>
      <c r="H207" s="73" t="s">
        <v>12</v>
      </c>
      <c r="I207" s="76" t="s">
        <v>155</v>
      </c>
      <c r="J207" s="73" t="s">
        <v>125</v>
      </c>
      <c r="K207" s="90" t="s">
        <v>43</v>
      </c>
      <c r="L207" s="73">
        <v>1</v>
      </c>
      <c r="M207" s="73"/>
    </row>
    <row r="208" spans="3:13" ht="12.75">
      <c r="C208" s="114" t="s">
        <v>93</v>
      </c>
      <c r="D208" s="73">
        <v>0</v>
      </c>
      <c r="E208" s="74" t="s">
        <v>65</v>
      </c>
      <c r="F208" s="75" t="s">
        <v>93</v>
      </c>
      <c r="G208" s="73">
        <v>-1</v>
      </c>
      <c r="H208" s="73" t="s">
        <v>12</v>
      </c>
      <c r="I208" s="124" t="s">
        <v>117</v>
      </c>
      <c r="J208" s="73" t="s">
        <v>75</v>
      </c>
      <c r="K208" s="90" t="s">
        <v>43</v>
      </c>
      <c r="L208" s="73">
        <v>1</v>
      </c>
      <c r="M208" s="92"/>
    </row>
    <row r="209" spans="3:13" ht="12.75">
      <c r="C209" s="112"/>
      <c r="D209" s="92"/>
      <c r="E209" s="93"/>
      <c r="F209" s="94"/>
      <c r="G209" s="92"/>
      <c r="H209" s="92"/>
      <c r="I209" s="95"/>
      <c r="J209" s="96"/>
      <c r="K209" s="97"/>
      <c r="L209" s="92"/>
      <c r="M209" s="92"/>
    </row>
    <row r="210" spans="3:13" ht="12.75">
      <c r="C210" s="98"/>
      <c r="D210" s="118"/>
      <c r="E210" s="119"/>
      <c r="F210" s="111"/>
      <c r="G210" s="118"/>
      <c r="H210" s="118"/>
      <c r="I210" s="120"/>
      <c r="J210" s="122"/>
      <c r="K210" s="123"/>
      <c r="L210" s="118"/>
      <c r="M210" s="118"/>
    </row>
  </sheetData>
  <printOptions/>
  <pageMargins left="0.75" right="0.75" top="1" bottom="1" header="0.5" footer="0.5"/>
  <pageSetup fitToHeight="5" fitToWidth="1" horizontalDpi="600" verticalDpi="600" orientation="portrait" paperSize="17" scale="2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L34"/>
  <sheetViews>
    <sheetView workbookViewId="0" topLeftCell="A1">
      <selection activeCell="E42" sqref="E42"/>
    </sheetView>
  </sheetViews>
  <sheetFormatPr defaultColWidth="9.140625" defaultRowHeight="12.75"/>
  <cols>
    <col min="1" max="1" width="3.00390625" style="0" customWidth="1"/>
    <col min="2" max="2" width="10.140625" style="0" bestFit="1" customWidth="1"/>
    <col min="3" max="3" width="4.8515625" style="0" bestFit="1" customWidth="1"/>
    <col min="4" max="4" width="7.140625" style="0" bestFit="1" customWidth="1"/>
    <col min="5" max="6" width="10.140625" style="0" bestFit="1" customWidth="1"/>
    <col min="7" max="7" width="4.7109375" style="0" bestFit="1" customWidth="1"/>
    <col min="8" max="8" width="38.57421875" style="0" bestFit="1" customWidth="1"/>
    <col min="9" max="9" width="21.00390625" style="0" bestFit="1" customWidth="1"/>
    <col min="10" max="10" width="8.28125" style="0" bestFit="1" customWidth="1"/>
    <col min="11" max="11" width="9.00390625" style="0" bestFit="1" customWidth="1"/>
    <col min="12" max="12" width="10.140625" style="0" bestFit="1" customWidth="1"/>
  </cols>
  <sheetData>
    <row r="2" spans="2:12" ht="25.5">
      <c r="B2" s="21" t="s">
        <v>1</v>
      </c>
      <c r="C2" s="21" t="s">
        <v>17</v>
      </c>
      <c r="D2" s="22" t="s">
        <v>22</v>
      </c>
      <c r="E2" s="21" t="s">
        <v>3</v>
      </c>
      <c r="F2" s="21" t="s">
        <v>20</v>
      </c>
      <c r="G2" s="21" t="s">
        <v>4</v>
      </c>
      <c r="H2" s="21" t="s">
        <v>9</v>
      </c>
      <c r="I2" s="21" t="s">
        <v>11</v>
      </c>
      <c r="J2" s="23" t="s">
        <v>16</v>
      </c>
      <c r="K2" s="21" t="s">
        <v>8</v>
      </c>
      <c r="L2" s="21" t="s">
        <v>21</v>
      </c>
    </row>
    <row r="3" spans="2:12" ht="12.75">
      <c r="B3" s="34" t="s">
        <v>0</v>
      </c>
      <c r="C3" s="35">
        <v>2</v>
      </c>
      <c r="D3" s="36">
        <v>38569</v>
      </c>
      <c r="E3" s="37" t="s">
        <v>0</v>
      </c>
      <c r="F3" s="35">
        <v>-1</v>
      </c>
      <c r="G3" s="35" t="s">
        <v>12</v>
      </c>
      <c r="H3" s="38" t="s">
        <v>10</v>
      </c>
      <c r="I3" s="39" t="s">
        <v>43</v>
      </c>
      <c r="J3" s="40">
        <v>4983</v>
      </c>
      <c r="K3" s="35">
        <v>1</v>
      </c>
      <c r="L3" s="35" t="s">
        <v>18</v>
      </c>
    </row>
    <row r="4" spans="2:12" ht="12.75">
      <c r="B4" s="20" t="s">
        <v>0</v>
      </c>
      <c r="C4" s="10">
        <v>2</v>
      </c>
      <c r="D4" s="16">
        <v>38569</v>
      </c>
      <c r="E4" s="28" t="s">
        <v>2</v>
      </c>
      <c r="F4" s="10" t="s">
        <v>2</v>
      </c>
      <c r="G4" s="10">
        <v>1</v>
      </c>
      <c r="H4" s="12" t="s">
        <v>23</v>
      </c>
      <c r="I4" s="13" t="s">
        <v>43</v>
      </c>
      <c r="J4" s="14" t="s">
        <v>43</v>
      </c>
      <c r="K4" s="10">
        <v>2</v>
      </c>
      <c r="L4" s="10" t="s">
        <v>18</v>
      </c>
    </row>
    <row r="5" spans="2:12" ht="12.75">
      <c r="B5" s="20" t="s">
        <v>0</v>
      </c>
      <c r="C5" s="10">
        <v>2</v>
      </c>
      <c r="D5" s="16">
        <v>38569</v>
      </c>
      <c r="E5" s="28" t="s">
        <v>5</v>
      </c>
      <c r="F5" s="10" t="s">
        <v>5</v>
      </c>
      <c r="G5" s="10">
        <v>1</v>
      </c>
      <c r="H5" s="12" t="s">
        <v>19</v>
      </c>
      <c r="I5" s="13" t="s">
        <v>43</v>
      </c>
      <c r="J5" s="14" t="s">
        <v>43</v>
      </c>
      <c r="K5" s="10">
        <v>3</v>
      </c>
      <c r="L5" s="10" t="s">
        <v>18</v>
      </c>
    </row>
    <row r="6" spans="2:12" ht="25.5">
      <c r="B6" s="18" t="s">
        <v>0</v>
      </c>
      <c r="C6" s="15">
        <v>2</v>
      </c>
      <c r="D6" s="16">
        <v>38569</v>
      </c>
      <c r="E6" s="29" t="s">
        <v>39</v>
      </c>
      <c r="F6" s="15">
        <v>-4</v>
      </c>
      <c r="G6" s="15">
        <v>2</v>
      </c>
      <c r="H6" s="17" t="s">
        <v>62</v>
      </c>
      <c r="I6" s="15" t="s">
        <v>15</v>
      </c>
      <c r="J6" s="19" t="s">
        <v>43</v>
      </c>
      <c r="K6" s="15">
        <v>4</v>
      </c>
      <c r="L6" s="15" t="s">
        <v>18</v>
      </c>
    </row>
    <row r="7" spans="2:12" ht="12.75">
      <c r="B7" s="20" t="s">
        <v>0</v>
      </c>
      <c r="C7" s="10">
        <v>2</v>
      </c>
      <c r="D7" s="16">
        <v>38569</v>
      </c>
      <c r="E7" s="28" t="s">
        <v>40</v>
      </c>
      <c r="F7" s="10">
        <v>-5</v>
      </c>
      <c r="G7" s="10">
        <v>14</v>
      </c>
      <c r="H7" s="12" t="s">
        <v>41</v>
      </c>
      <c r="I7" s="15" t="s">
        <v>15</v>
      </c>
      <c r="J7" s="14" t="s">
        <v>43</v>
      </c>
      <c r="K7" s="10">
        <v>5</v>
      </c>
      <c r="L7" s="10" t="s">
        <v>18</v>
      </c>
    </row>
    <row r="8" spans="2:12" ht="12.75">
      <c r="B8" s="20" t="s">
        <v>0</v>
      </c>
      <c r="C8" s="10">
        <v>2</v>
      </c>
      <c r="D8" s="16">
        <v>38569</v>
      </c>
      <c r="E8" s="28" t="s">
        <v>7</v>
      </c>
      <c r="F8" s="10" t="s">
        <v>6</v>
      </c>
      <c r="G8" s="10">
        <v>7</v>
      </c>
      <c r="H8" s="12" t="s">
        <v>44</v>
      </c>
      <c r="I8" s="13" t="s">
        <v>43</v>
      </c>
      <c r="J8" s="14" t="s">
        <v>43</v>
      </c>
      <c r="K8" s="10">
        <v>6</v>
      </c>
      <c r="L8" s="10" t="s">
        <v>18</v>
      </c>
    </row>
    <row r="9" spans="2:12" ht="12.75">
      <c r="B9" s="20" t="s">
        <v>0</v>
      </c>
      <c r="C9" s="10">
        <v>2</v>
      </c>
      <c r="D9" s="16">
        <v>38569</v>
      </c>
      <c r="E9" s="28" t="s">
        <v>42</v>
      </c>
      <c r="F9" s="10">
        <v>-7</v>
      </c>
      <c r="G9" s="10">
        <v>2</v>
      </c>
      <c r="H9" s="12" t="s">
        <v>63</v>
      </c>
      <c r="I9" s="15" t="s">
        <v>15</v>
      </c>
      <c r="J9" s="14" t="s">
        <v>43</v>
      </c>
      <c r="K9" s="10">
        <v>7</v>
      </c>
      <c r="L9" s="10" t="s">
        <v>18</v>
      </c>
    </row>
    <row r="10" spans="2:12" ht="12.75">
      <c r="B10" s="20" t="s">
        <v>0</v>
      </c>
      <c r="C10" s="10">
        <v>2</v>
      </c>
      <c r="D10" s="16">
        <v>38569</v>
      </c>
      <c r="E10" s="28" t="s">
        <v>32</v>
      </c>
      <c r="F10" s="10" t="s">
        <v>30</v>
      </c>
      <c r="G10" s="10">
        <v>14</v>
      </c>
      <c r="H10" s="12" t="s">
        <v>34</v>
      </c>
      <c r="I10" s="13" t="s">
        <v>43</v>
      </c>
      <c r="J10" s="14" t="s">
        <v>43</v>
      </c>
      <c r="K10" s="10">
        <v>8</v>
      </c>
      <c r="L10" s="10" t="s">
        <v>18</v>
      </c>
    </row>
    <row r="11" spans="2:12" ht="12.75">
      <c r="B11" s="20" t="s">
        <v>0</v>
      </c>
      <c r="C11" s="10">
        <v>2</v>
      </c>
      <c r="D11" s="11">
        <v>38569</v>
      </c>
      <c r="E11" s="28" t="s">
        <v>33</v>
      </c>
      <c r="F11" s="10" t="s">
        <v>31</v>
      </c>
      <c r="G11" s="10">
        <v>14</v>
      </c>
      <c r="H11" s="12" t="s">
        <v>36</v>
      </c>
      <c r="I11" s="13" t="s">
        <v>43</v>
      </c>
      <c r="J11" s="14" t="s">
        <v>43</v>
      </c>
      <c r="K11" s="10">
        <v>9</v>
      </c>
      <c r="L11" s="10" t="s">
        <v>18</v>
      </c>
    </row>
    <row r="12" spans="2:12" ht="12.75">
      <c r="B12" s="57" t="s">
        <v>142</v>
      </c>
      <c r="C12" s="58">
        <v>0</v>
      </c>
      <c r="D12" s="59" t="s">
        <v>65</v>
      </c>
      <c r="E12" s="60" t="s">
        <v>142</v>
      </c>
      <c r="F12" s="58">
        <v>-1</v>
      </c>
      <c r="G12" s="58" t="s">
        <v>12</v>
      </c>
      <c r="H12" s="61" t="s">
        <v>139</v>
      </c>
      <c r="I12" s="39" t="s">
        <v>43</v>
      </c>
      <c r="J12" s="62" t="s">
        <v>67</v>
      </c>
      <c r="K12" s="58">
        <v>1</v>
      </c>
      <c r="L12" s="58" t="s">
        <v>18</v>
      </c>
    </row>
    <row r="13" spans="2:12" ht="12.75">
      <c r="B13" s="5" t="s">
        <v>142</v>
      </c>
      <c r="C13" s="6">
        <v>0</v>
      </c>
      <c r="D13" s="7" t="s">
        <v>65</v>
      </c>
      <c r="E13" s="30" t="s">
        <v>142</v>
      </c>
      <c r="F13" s="6">
        <v>-2</v>
      </c>
      <c r="G13" s="6">
        <v>1</v>
      </c>
      <c r="H13" s="8" t="s">
        <v>141</v>
      </c>
      <c r="I13" s="13" t="s">
        <v>43</v>
      </c>
      <c r="J13" s="24" t="s">
        <v>43</v>
      </c>
      <c r="K13" s="6">
        <v>2</v>
      </c>
      <c r="L13" s="6" t="s">
        <v>18</v>
      </c>
    </row>
    <row r="14" spans="2:12" ht="12.75">
      <c r="B14" s="5" t="s">
        <v>142</v>
      </c>
      <c r="C14" s="6">
        <v>0</v>
      </c>
      <c r="D14" s="7" t="s">
        <v>65</v>
      </c>
      <c r="E14" s="30" t="s">
        <v>67</v>
      </c>
      <c r="F14" s="6">
        <v>-3</v>
      </c>
      <c r="G14" s="6">
        <v>1</v>
      </c>
      <c r="H14" s="8" t="s">
        <v>123</v>
      </c>
      <c r="I14" s="13" t="s">
        <v>43</v>
      </c>
      <c r="J14" s="24" t="s">
        <v>43</v>
      </c>
      <c r="K14" s="6">
        <v>3</v>
      </c>
      <c r="L14" s="6" t="s">
        <v>18</v>
      </c>
    </row>
    <row r="15" spans="2:12" ht="12.75">
      <c r="B15" s="5" t="s">
        <v>142</v>
      </c>
      <c r="C15" s="6">
        <v>0</v>
      </c>
      <c r="D15" s="7" t="s">
        <v>65</v>
      </c>
      <c r="E15" s="30" t="s">
        <v>67</v>
      </c>
      <c r="F15" s="6">
        <v>-4</v>
      </c>
      <c r="G15" s="6">
        <v>1</v>
      </c>
      <c r="H15" s="8" t="s">
        <v>122</v>
      </c>
      <c r="I15" s="13" t="s">
        <v>43</v>
      </c>
      <c r="J15" s="24" t="s">
        <v>43</v>
      </c>
      <c r="K15" s="6">
        <v>4</v>
      </c>
      <c r="L15" s="6" t="s">
        <v>18</v>
      </c>
    </row>
    <row r="16" spans="2:12" ht="12.75">
      <c r="B16" s="5" t="s">
        <v>142</v>
      </c>
      <c r="C16" s="6">
        <v>0</v>
      </c>
      <c r="D16" s="7" t="s">
        <v>65</v>
      </c>
      <c r="E16" s="30" t="s">
        <v>142</v>
      </c>
      <c r="F16" s="6">
        <v>-5</v>
      </c>
      <c r="G16" s="6">
        <v>184</v>
      </c>
      <c r="H16" s="8" t="s">
        <v>126</v>
      </c>
      <c r="I16" s="6" t="s">
        <v>125</v>
      </c>
      <c r="J16" s="24" t="s">
        <v>43</v>
      </c>
      <c r="K16" s="6">
        <v>5</v>
      </c>
      <c r="L16" s="6" t="s">
        <v>18</v>
      </c>
    </row>
    <row r="17" spans="2:12" ht="12.75">
      <c r="B17" s="5" t="s">
        <v>142</v>
      </c>
      <c r="C17" s="6">
        <v>0</v>
      </c>
      <c r="D17" s="7" t="s">
        <v>65</v>
      </c>
      <c r="E17" s="30" t="s">
        <v>138</v>
      </c>
      <c r="F17" s="6">
        <v>-6</v>
      </c>
      <c r="G17" s="6">
        <v>10</v>
      </c>
      <c r="H17" s="8" t="s">
        <v>132</v>
      </c>
      <c r="I17" s="6" t="s">
        <v>125</v>
      </c>
      <c r="J17" s="24" t="s">
        <v>43</v>
      </c>
      <c r="K17" s="6">
        <v>6</v>
      </c>
      <c r="L17" s="6" t="s">
        <v>18</v>
      </c>
    </row>
    <row r="18" spans="2:12" ht="12.75">
      <c r="B18" s="5" t="s">
        <v>142</v>
      </c>
      <c r="C18" s="6">
        <v>0</v>
      </c>
      <c r="D18" s="7" t="s">
        <v>65</v>
      </c>
      <c r="E18" s="30" t="s">
        <v>67</v>
      </c>
      <c r="F18" s="6">
        <v>-7</v>
      </c>
      <c r="G18" s="6">
        <v>1</v>
      </c>
      <c r="H18" s="8" t="s">
        <v>128</v>
      </c>
      <c r="I18" s="6" t="s">
        <v>125</v>
      </c>
      <c r="J18" s="24" t="s">
        <v>43</v>
      </c>
      <c r="K18" s="6">
        <v>7</v>
      </c>
      <c r="L18" s="6" t="s">
        <v>18</v>
      </c>
    </row>
    <row r="19" spans="2:12" ht="12.75">
      <c r="B19" s="5" t="s">
        <v>142</v>
      </c>
      <c r="C19" s="6">
        <v>0</v>
      </c>
      <c r="D19" s="7" t="s">
        <v>65</v>
      </c>
      <c r="E19" s="30" t="s">
        <v>67</v>
      </c>
      <c r="F19" s="6">
        <v>-8</v>
      </c>
      <c r="G19" s="6">
        <v>1</v>
      </c>
      <c r="H19" s="8" t="s">
        <v>129</v>
      </c>
      <c r="I19" s="6" t="s">
        <v>125</v>
      </c>
      <c r="J19" s="24" t="s">
        <v>43</v>
      </c>
      <c r="K19" s="6">
        <v>8</v>
      </c>
      <c r="L19" s="6" t="s">
        <v>18</v>
      </c>
    </row>
    <row r="20" spans="2:12" ht="12.75">
      <c r="B20" s="5" t="s">
        <v>142</v>
      </c>
      <c r="C20" s="6">
        <v>0</v>
      </c>
      <c r="D20" s="7" t="s">
        <v>65</v>
      </c>
      <c r="E20" s="30" t="s">
        <v>67</v>
      </c>
      <c r="F20" s="6">
        <v>-9</v>
      </c>
      <c r="G20" s="6">
        <v>1</v>
      </c>
      <c r="H20" s="8" t="s">
        <v>130</v>
      </c>
      <c r="I20" s="6" t="s">
        <v>125</v>
      </c>
      <c r="J20" s="24" t="s">
        <v>43</v>
      </c>
      <c r="K20" s="6">
        <v>9</v>
      </c>
      <c r="L20" s="6" t="s">
        <v>18</v>
      </c>
    </row>
    <row r="21" spans="2:12" ht="12.75">
      <c r="B21" s="5" t="s">
        <v>142</v>
      </c>
      <c r="C21" s="6">
        <v>0</v>
      </c>
      <c r="D21" s="7" t="s">
        <v>65</v>
      </c>
      <c r="E21" s="30" t="s">
        <v>67</v>
      </c>
      <c r="F21" s="6">
        <v>-10</v>
      </c>
      <c r="G21" s="6">
        <v>1</v>
      </c>
      <c r="H21" s="8" t="s">
        <v>131</v>
      </c>
      <c r="I21" s="6" t="s">
        <v>125</v>
      </c>
      <c r="J21" s="24" t="s">
        <v>43</v>
      </c>
      <c r="K21" s="6">
        <v>10</v>
      </c>
      <c r="L21" s="6" t="s">
        <v>18</v>
      </c>
    </row>
    <row r="22" spans="2:12" ht="12.75">
      <c r="B22" s="5" t="s">
        <v>142</v>
      </c>
      <c r="C22" s="6">
        <v>0</v>
      </c>
      <c r="D22" s="7" t="s">
        <v>65</v>
      </c>
      <c r="E22" s="30" t="s">
        <v>67</v>
      </c>
      <c r="F22" s="6" t="s">
        <v>67</v>
      </c>
      <c r="G22" s="6" t="s">
        <v>12</v>
      </c>
      <c r="H22" s="8" t="s">
        <v>124</v>
      </c>
      <c r="I22" s="13" t="s">
        <v>43</v>
      </c>
      <c r="J22" s="24" t="s">
        <v>43</v>
      </c>
      <c r="K22" s="6">
        <v>11</v>
      </c>
      <c r="L22" s="6" t="s">
        <v>18</v>
      </c>
    </row>
    <row r="25" spans="2:12" ht="12.75">
      <c r="B25" s="34" t="s">
        <v>5</v>
      </c>
      <c r="C25" s="35">
        <v>1</v>
      </c>
      <c r="D25" s="36">
        <v>38253</v>
      </c>
      <c r="E25" s="37" t="s">
        <v>5</v>
      </c>
      <c r="F25" s="35">
        <v>-1</v>
      </c>
      <c r="G25" s="35" t="s">
        <v>12</v>
      </c>
      <c r="H25" s="38" t="s">
        <v>19</v>
      </c>
      <c r="I25" s="39" t="s">
        <v>43</v>
      </c>
      <c r="J25" s="40">
        <v>104.7</v>
      </c>
      <c r="K25" s="35">
        <v>1</v>
      </c>
      <c r="L25" s="35" t="s">
        <v>0</v>
      </c>
    </row>
    <row r="26" spans="2:12" ht="12.75">
      <c r="B26" s="20" t="s">
        <v>5</v>
      </c>
      <c r="C26" s="10">
        <v>1</v>
      </c>
      <c r="D26" s="11">
        <v>38253</v>
      </c>
      <c r="E26" s="28" t="s">
        <v>13</v>
      </c>
      <c r="F26" s="10">
        <v>-2</v>
      </c>
      <c r="G26" s="10">
        <v>1</v>
      </c>
      <c r="H26" s="12" t="s">
        <v>45</v>
      </c>
      <c r="I26" s="10" t="s">
        <v>133</v>
      </c>
      <c r="J26" s="14" t="s">
        <v>43</v>
      </c>
      <c r="K26" s="10">
        <v>2</v>
      </c>
      <c r="L26" s="10" t="s">
        <v>0</v>
      </c>
    </row>
    <row r="27" spans="2:12" ht="12.75">
      <c r="B27" s="20" t="s">
        <v>5</v>
      </c>
      <c r="C27" s="10">
        <v>1</v>
      </c>
      <c r="D27" s="11">
        <v>38253</v>
      </c>
      <c r="E27" s="28" t="s">
        <v>14</v>
      </c>
      <c r="F27" s="10">
        <v>-3</v>
      </c>
      <c r="G27" s="10">
        <v>7</v>
      </c>
      <c r="H27" s="12" t="s">
        <v>46</v>
      </c>
      <c r="I27" s="15" t="s">
        <v>15</v>
      </c>
      <c r="J27" s="14" t="s">
        <v>43</v>
      </c>
      <c r="K27" s="10">
        <v>3</v>
      </c>
      <c r="L27" s="10" t="s">
        <v>0</v>
      </c>
    </row>
    <row r="28" spans="2:12" ht="12.75">
      <c r="B28" s="129"/>
      <c r="C28" s="130"/>
      <c r="D28" s="131"/>
      <c r="E28" s="132"/>
      <c r="F28" s="130"/>
      <c r="G28" s="130"/>
      <c r="H28" s="133"/>
      <c r="I28" s="141"/>
      <c r="J28" s="135"/>
      <c r="K28" s="130"/>
      <c r="L28" s="130"/>
    </row>
    <row r="29" spans="2:12" ht="12.75">
      <c r="B29" s="34" t="s">
        <v>47</v>
      </c>
      <c r="C29" s="35">
        <v>1</v>
      </c>
      <c r="D29" s="36">
        <v>38253</v>
      </c>
      <c r="E29" s="37" t="s">
        <v>47</v>
      </c>
      <c r="F29" s="35">
        <v>-1</v>
      </c>
      <c r="G29" s="35" t="s">
        <v>12</v>
      </c>
      <c r="H29" s="38" t="s">
        <v>53</v>
      </c>
      <c r="I29" s="39" t="s">
        <v>43</v>
      </c>
      <c r="J29" s="40">
        <v>119</v>
      </c>
      <c r="K29" s="35">
        <v>1</v>
      </c>
      <c r="L29" s="35" t="s">
        <v>26</v>
      </c>
    </row>
    <row r="30" spans="2:12" ht="12.75">
      <c r="B30" s="20" t="s">
        <v>47</v>
      </c>
      <c r="C30" s="10">
        <v>1</v>
      </c>
      <c r="D30" s="11">
        <v>38253</v>
      </c>
      <c r="E30" s="28" t="s">
        <v>60</v>
      </c>
      <c r="F30" s="10">
        <v>-2</v>
      </c>
      <c r="G30" s="10">
        <v>1</v>
      </c>
      <c r="H30" s="12" t="s">
        <v>45</v>
      </c>
      <c r="I30" s="10" t="s">
        <v>133</v>
      </c>
      <c r="J30" s="14" t="s">
        <v>43</v>
      </c>
      <c r="K30" s="10">
        <v>2</v>
      </c>
      <c r="L30" s="10" t="s">
        <v>26</v>
      </c>
    </row>
    <row r="31" spans="2:12" ht="12.75">
      <c r="B31" s="20" t="s">
        <v>47</v>
      </c>
      <c r="C31" s="10">
        <v>1</v>
      </c>
      <c r="D31" s="11">
        <v>38253</v>
      </c>
      <c r="E31" s="28" t="s">
        <v>14</v>
      </c>
      <c r="F31" s="10">
        <v>-3</v>
      </c>
      <c r="G31" s="10">
        <v>7</v>
      </c>
      <c r="H31" s="12" t="s">
        <v>46</v>
      </c>
      <c r="I31" s="15" t="s">
        <v>15</v>
      </c>
      <c r="J31" s="14" t="s">
        <v>43</v>
      </c>
      <c r="K31" s="10">
        <v>3</v>
      </c>
      <c r="L31" s="10" t="s">
        <v>26</v>
      </c>
    </row>
    <row r="33" spans="2:12" ht="12.75">
      <c r="B33" s="63" t="s">
        <v>2</v>
      </c>
      <c r="C33" s="64">
        <v>5</v>
      </c>
      <c r="D33" s="70">
        <v>38569</v>
      </c>
      <c r="E33" s="66" t="s">
        <v>2</v>
      </c>
      <c r="F33" s="64">
        <v>-1</v>
      </c>
      <c r="G33" s="64" t="s">
        <v>12</v>
      </c>
      <c r="H33" s="67" t="s">
        <v>23</v>
      </c>
      <c r="I33" s="64" t="s">
        <v>133</v>
      </c>
      <c r="J33" s="68" t="s">
        <v>43</v>
      </c>
      <c r="K33" s="64">
        <v>1</v>
      </c>
      <c r="L33" s="69"/>
    </row>
    <row r="34" spans="2:12" ht="12.75">
      <c r="B34" s="63" t="s">
        <v>24</v>
      </c>
      <c r="C34" s="64">
        <v>5</v>
      </c>
      <c r="D34" s="70">
        <v>38569</v>
      </c>
      <c r="E34" s="66" t="s">
        <v>24</v>
      </c>
      <c r="F34" s="64">
        <v>-1</v>
      </c>
      <c r="G34" s="64" t="s">
        <v>12</v>
      </c>
      <c r="H34" s="67" t="s">
        <v>28</v>
      </c>
      <c r="I34" s="64" t="s">
        <v>133</v>
      </c>
      <c r="J34" s="68" t="s">
        <v>43</v>
      </c>
      <c r="K34" s="64">
        <v>1</v>
      </c>
      <c r="L34" s="69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B2:L22"/>
  <sheetViews>
    <sheetView workbookViewId="0" topLeftCell="A1">
      <selection activeCell="G47" sqref="G47"/>
    </sheetView>
  </sheetViews>
  <sheetFormatPr defaultColWidth="9.140625" defaultRowHeight="12.75"/>
  <cols>
    <col min="2" max="2" width="10.140625" style="0" bestFit="1" customWidth="1"/>
    <col min="3" max="3" width="4.8515625" style="0" bestFit="1" customWidth="1"/>
    <col min="4" max="4" width="6.140625" style="0" bestFit="1" customWidth="1"/>
    <col min="5" max="5" width="11.421875" style="0" bestFit="1" customWidth="1"/>
    <col min="6" max="6" width="10.140625" style="0" bestFit="1" customWidth="1"/>
    <col min="7" max="7" width="4.7109375" style="0" bestFit="1" customWidth="1"/>
    <col min="8" max="8" width="38.57421875" style="0" bestFit="1" customWidth="1"/>
    <col min="9" max="9" width="21.00390625" style="0" bestFit="1" customWidth="1"/>
    <col min="10" max="10" width="8.28125" style="0" bestFit="1" customWidth="1"/>
    <col min="11" max="11" width="9.00390625" style="0" bestFit="1" customWidth="1"/>
    <col min="12" max="12" width="10.140625" style="0" bestFit="1" customWidth="1"/>
  </cols>
  <sheetData>
    <row r="2" spans="2:12" ht="25.5">
      <c r="B2" s="21" t="s">
        <v>1</v>
      </c>
      <c r="C2" s="21" t="s">
        <v>17</v>
      </c>
      <c r="D2" s="22" t="s">
        <v>22</v>
      </c>
      <c r="E2" s="21" t="s">
        <v>3</v>
      </c>
      <c r="F2" s="21" t="s">
        <v>20</v>
      </c>
      <c r="G2" s="21" t="s">
        <v>4</v>
      </c>
      <c r="H2" s="21" t="s">
        <v>9</v>
      </c>
      <c r="I2" s="21" t="s">
        <v>11</v>
      </c>
      <c r="J2" s="23" t="s">
        <v>16</v>
      </c>
      <c r="K2" s="21" t="s">
        <v>8</v>
      </c>
      <c r="L2" s="21" t="s">
        <v>21</v>
      </c>
    </row>
    <row r="3" spans="2:12" ht="12.75">
      <c r="B3" s="34" t="s">
        <v>26</v>
      </c>
      <c r="C3" s="35">
        <v>2</v>
      </c>
      <c r="D3" s="36">
        <v>38569</v>
      </c>
      <c r="E3" s="37" t="s">
        <v>26</v>
      </c>
      <c r="F3" s="35">
        <v>-1</v>
      </c>
      <c r="G3" s="35" t="s">
        <v>12</v>
      </c>
      <c r="H3" s="38" t="s">
        <v>52</v>
      </c>
      <c r="I3" s="39" t="s">
        <v>43</v>
      </c>
      <c r="J3" s="40">
        <v>4941</v>
      </c>
      <c r="K3" s="35">
        <v>1</v>
      </c>
      <c r="L3" s="35" t="s">
        <v>37</v>
      </c>
    </row>
    <row r="4" spans="2:12" ht="12.75">
      <c r="B4" s="20" t="s">
        <v>26</v>
      </c>
      <c r="C4" s="10">
        <v>2</v>
      </c>
      <c r="D4" s="16">
        <v>38569</v>
      </c>
      <c r="E4" s="28" t="s">
        <v>24</v>
      </c>
      <c r="F4" s="10" t="s">
        <v>24</v>
      </c>
      <c r="G4" s="10">
        <v>1</v>
      </c>
      <c r="H4" s="12" t="s">
        <v>28</v>
      </c>
      <c r="I4" s="13" t="s">
        <v>43</v>
      </c>
      <c r="J4" s="14" t="s">
        <v>43</v>
      </c>
      <c r="K4" s="10">
        <v>2</v>
      </c>
      <c r="L4" s="10" t="s">
        <v>37</v>
      </c>
    </row>
    <row r="5" spans="2:12" ht="12.75">
      <c r="B5" s="20" t="s">
        <v>26</v>
      </c>
      <c r="C5" s="10">
        <v>2</v>
      </c>
      <c r="D5" s="16">
        <v>38569</v>
      </c>
      <c r="E5" s="28" t="s">
        <v>47</v>
      </c>
      <c r="F5" s="10" t="s">
        <v>47</v>
      </c>
      <c r="G5" s="10">
        <v>1</v>
      </c>
      <c r="H5" s="12" t="s">
        <v>53</v>
      </c>
      <c r="I5" s="13" t="s">
        <v>43</v>
      </c>
      <c r="J5" s="14" t="s">
        <v>43</v>
      </c>
      <c r="K5" s="10">
        <v>3</v>
      </c>
      <c r="L5" s="10" t="s">
        <v>37</v>
      </c>
    </row>
    <row r="6" spans="2:12" ht="25.5">
      <c r="B6" s="18" t="s">
        <v>26</v>
      </c>
      <c r="C6" s="15">
        <v>2</v>
      </c>
      <c r="D6" s="16">
        <v>38569</v>
      </c>
      <c r="E6" s="29" t="s">
        <v>48</v>
      </c>
      <c r="F6" s="15">
        <v>-4</v>
      </c>
      <c r="G6" s="15">
        <v>2</v>
      </c>
      <c r="H6" s="17" t="s">
        <v>62</v>
      </c>
      <c r="I6" s="15" t="s">
        <v>15</v>
      </c>
      <c r="J6" s="19" t="s">
        <v>43</v>
      </c>
      <c r="K6" s="15">
        <v>4</v>
      </c>
      <c r="L6" s="15" t="s">
        <v>37</v>
      </c>
    </row>
    <row r="7" spans="2:12" ht="12.75">
      <c r="B7" s="20" t="s">
        <v>26</v>
      </c>
      <c r="C7" s="10">
        <v>2</v>
      </c>
      <c r="D7" s="16">
        <v>38569</v>
      </c>
      <c r="E7" s="28" t="s">
        <v>49</v>
      </c>
      <c r="F7" s="10">
        <v>-5</v>
      </c>
      <c r="G7" s="10">
        <v>14</v>
      </c>
      <c r="H7" s="12" t="s">
        <v>50</v>
      </c>
      <c r="I7" s="15" t="s">
        <v>15</v>
      </c>
      <c r="J7" s="14" t="s">
        <v>43</v>
      </c>
      <c r="K7" s="10">
        <v>5</v>
      </c>
      <c r="L7" s="10" t="s">
        <v>37</v>
      </c>
    </row>
    <row r="8" spans="2:12" ht="12.75">
      <c r="B8" s="20" t="s">
        <v>26</v>
      </c>
      <c r="C8" s="10">
        <v>2</v>
      </c>
      <c r="D8" s="16">
        <v>38569</v>
      </c>
      <c r="E8" s="28" t="s">
        <v>7</v>
      </c>
      <c r="F8" s="10" t="s">
        <v>6</v>
      </c>
      <c r="G8" s="10">
        <v>7</v>
      </c>
      <c r="H8" s="12" t="s">
        <v>44</v>
      </c>
      <c r="I8" s="13" t="s">
        <v>43</v>
      </c>
      <c r="J8" s="14" t="s">
        <v>43</v>
      </c>
      <c r="K8" s="10">
        <v>6</v>
      </c>
      <c r="L8" s="10" t="s">
        <v>37</v>
      </c>
    </row>
    <row r="9" spans="2:12" ht="12.75">
      <c r="B9" s="20" t="s">
        <v>26</v>
      </c>
      <c r="C9" s="10">
        <v>2</v>
      </c>
      <c r="D9" s="16">
        <v>38569</v>
      </c>
      <c r="E9" s="28" t="s">
        <v>51</v>
      </c>
      <c r="F9" s="10">
        <v>-7</v>
      </c>
      <c r="G9" s="10">
        <v>2</v>
      </c>
      <c r="H9" s="12" t="s">
        <v>63</v>
      </c>
      <c r="I9" s="15" t="s">
        <v>15</v>
      </c>
      <c r="J9" s="14" t="s">
        <v>43</v>
      </c>
      <c r="K9" s="10">
        <v>7</v>
      </c>
      <c r="L9" s="10" t="s">
        <v>37</v>
      </c>
    </row>
    <row r="10" spans="2:12" ht="12.75">
      <c r="B10" s="20" t="s">
        <v>26</v>
      </c>
      <c r="C10" s="10">
        <v>2</v>
      </c>
      <c r="D10" s="16">
        <v>38569</v>
      </c>
      <c r="E10" s="28" t="s">
        <v>32</v>
      </c>
      <c r="F10" s="10" t="s">
        <v>30</v>
      </c>
      <c r="G10" s="10">
        <v>14</v>
      </c>
      <c r="H10" s="12" t="s">
        <v>34</v>
      </c>
      <c r="I10" s="13" t="s">
        <v>43</v>
      </c>
      <c r="J10" s="14" t="s">
        <v>43</v>
      </c>
      <c r="K10" s="10">
        <v>8</v>
      </c>
      <c r="L10" s="10" t="s">
        <v>37</v>
      </c>
    </row>
    <row r="11" spans="2:12" ht="12.75">
      <c r="B11" s="20" t="s">
        <v>26</v>
      </c>
      <c r="C11" s="10">
        <v>2</v>
      </c>
      <c r="D11" s="11">
        <v>38569</v>
      </c>
      <c r="E11" s="28" t="s">
        <v>33</v>
      </c>
      <c r="F11" s="10" t="s">
        <v>31</v>
      </c>
      <c r="G11" s="10">
        <v>14</v>
      </c>
      <c r="H11" s="12" t="s">
        <v>36</v>
      </c>
      <c r="I11" s="13" t="s">
        <v>43</v>
      </c>
      <c r="J11" s="14" t="s">
        <v>43</v>
      </c>
      <c r="K11" s="10">
        <v>9</v>
      </c>
      <c r="L11" s="10" t="s">
        <v>37</v>
      </c>
    </row>
    <row r="12" spans="2:12" ht="12.75">
      <c r="B12" s="57" t="s">
        <v>137</v>
      </c>
      <c r="C12" s="58">
        <v>0</v>
      </c>
      <c r="D12" s="59" t="s">
        <v>65</v>
      </c>
      <c r="E12" s="60" t="s">
        <v>137</v>
      </c>
      <c r="F12" s="58">
        <v>-1</v>
      </c>
      <c r="G12" s="58" t="s">
        <v>12</v>
      </c>
      <c r="H12" s="61" t="s">
        <v>136</v>
      </c>
      <c r="I12" s="39" t="s">
        <v>43</v>
      </c>
      <c r="J12" s="62" t="s">
        <v>67</v>
      </c>
      <c r="K12" s="58">
        <v>1</v>
      </c>
      <c r="L12" s="58" t="s">
        <v>37</v>
      </c>
    </row>
    <row r="13" spans="2:12" ht="12.75">
      <c r="B13" s="5" t="s">
        <v>137</v>
      </c>
      <c r="C13" s="6">
        <v>0</v>
      </c>
      <c r="D13" s="7" t="s">
        <v>65</v>
      </c>
      <c r="E13" s="30" t="s">
        <v>137</v>
      </c>
      <c r="F13" s="6">
        <v>-2</v>
      </c>
      <c r="G13" s="6">
        <v>1</v>
      </c>
      <c r="H13" s="8" t="s">
        <v>140</v>
      </c>
      <c r="I13" s="13" t="s">
        <v>43</v>
      </c>
      <c r="J13" s="24" t="s">
        <v>43</v>
      </c>
      <c r="K13" s="6">
        <v>2</v>
      </c>
      <c r="L13" s="6" t="s">
        <v>37</v>
      </c>
    </row>
    <row r="14" spans="2:12" ht="12.75">
      <c r="B14" s="5" t="s">
        <v>137</v>
      </c>
      <c r="C14" s="6">
        <v>0</v>
      </c>
      <c r="D14" s="7" t="s">
        <v>65</v>
      </c>
      <c r="E14" s="30" t="s">
        <v>67</v>
      </c>
      <c r="F14" s="6">
        <v>-3</v>
      </c>
      <c r="G14" s="6">
        <v>1</v>
      </c>
      <c r="H14" s="8" t="s">
        <v>123</v>
      </c>
      <c r="I14" s="13" t="s">
        <v>43</v>
      </c>
      <c r="J14" s="24" t="s">
        <v>43</v>
      </c>
      <c r="K14" s="6">
        <v>3</v>
      </c>
      <c r="L14" s="6" t="s">
        <v>37</v>
      </c>
    </row>
    <row r="15" spans="2:12" ht="12.75">
      <c r="B15" s="5" t="s">
        <v>137</v>
      </c>
      <c r="C15" s="6">
        <v>0</v>
      </c>
      <c r="D15" s="7" t="s">
        <v>65</v>
      </c>
      <c r="E15" s="30" t="s">
        <v>67</v>
      </c>
      <c r="F15" s="6">
        <v>-4</v>
      </c>
      <c r="G15" s="6">
        <v>1</v>
      </c>
      <c r="H15" s="8" t="s">
        <v>122</v>
      </c>
      <c r="I15" s="13" t="s">
        <v>43</v>
      </c>
      <c r="J15" s="24" t="s">
        <v>43</v>
      </c>
      <c r="K15" s="6">
        <v>4</v>
      </c>
      <c r="L15" s="6" t="s">
        <v>37</v>
      </c>
    </row>
    <row r="16" spans="2:12" ht="12.75">
      <c r="B16" s="5" t="s">
        <v>137</v>
      </c>
      <c r="C16" s="6">
        <v>0</v>
      </c>
      <c r="D16" s="7" t="s">
        <v>65</v>
      </c>
      <c r="E16" s="30" t="s">
        <v>137</v>
      </c>
      <c r="F16" s="6">
        <v>-5</v>
      </c>
      <c r="G16" s="6">
        <v>184</v>
      </c>
      <c r="H16" s="8" t="s">
        <v>126</v>
      </c>
      <c r="I16" s="6" t="s">
        <v>125</v>
      </c>
      <c r="J16" s="24" t="s">
        <v>43</v>
      </c>
      <c r="K16" s="6">
        <v>5</v>
      </c>
      <c r="L16" s="6" t="s">
        <v>37</v>
      </c>
    </row>
    <row r="17" spans="2:12" ht="12.75">
      <c r="B17" s="5" t="s">
        <v>137</v>
      </c>
      <c r="C17" s="6">
        <v>0</v>
      </c>
      <c r="D17" s="7" t="s">
        <v>65</v>
      </c>
      <c r="E17" s="30" t="s">
        <v>143</v>
      </c>
      <c r="F17" s="6">
        <v>-6</v>
      </c>
      <c r="G17" s="6">
        <v>10</v>
      </c>
      <c r="H17" s="8" t="s">
        <v>132</v>
      </c>
      <c r="I17" s="6" t="s">
        <v>125</v>
      </c>
      <c r="J17" s="24" t="s">
        <v>43</v>
      </c>
      <c r="K17" s="6">
        <v>6</v>
      </c>
      <c r="L17" s="6" t="s">
        <v>37</v>
      </c>
    </row>
    <row r="18" spans="2:12" ht="12.75">
      <c r="B18" s="5" t="s">
        <v>137</v>
      </c>
      <c r="C18" s="6">
        <v>0</v>
      </c>
      <c r="D18" s="7" t="s">
        <v>65</v>
      </c>
      <c r="E18" s="30" t="s">
        <v>67</v>
      </c>
      <c r="F18" s="6">
        <v>-7</v>
      </c>
      <c r="G18" s="6">
        <v>1</v>
      </c>
      <c r="H18" s="8" t="s">
        <v>128</v>
      </c>
      <c r="I18" s="6" t="s">
        <v>125</v>
      </c>
      <c r="J18" s="24" t="s">
        <v>43</v>
      </c>
      <c r="K18" s="6">
        <v>7</v>
      </c>
      <c r="L18" s="6" t="s">
        <v>37</v>
      </c>
    </row>
    <row r="19" spans="2:12" ht="12.75">
      <c r="B19" s="5" t="s">
        <v>137</v>
      </c>
      <c r="C19" s="6">
        <v>0</v>
      </c>
      <c r="D19" s="7" t="s">
        <v>65</v>
      </c>
      <c r="E19" s="30" t="s">
        <v>67</v>
      </c>
      <c r="F19" s="6">
        <v>-8</v>
      </c>
      <c r="G19" s="6">
        <v>1</v>
      </c>
      <c r="H19" s="8" t="s">
        <v>129</v>
      </c>
      <c r="I19" s="6" t="s">
        <v>125</v>
      </c>
      <c r="J19" s="24" t="s">
        <v>43</v>
      </c>
      <c r="K19" s="6">
        <v>8</v>
      </c>
      <c r="L19" s="6" t="s">
        <v>37</v>
      </c>
    </row>
    <row r="20" spans="2:12" ht="12.75">
      <c r="B20" s="5" t="s">
        <v>137</v>
      </c>
      <c r="C20" s="6">
        <v>0</v>
      </c>
      <c r="D20" s="7" t="s">
        <v>65</v>
      </c>
      <c r="E20" s="30" t="s">
        <v>67</v>
      </c>
      <c r="F20" s="6">
        <v>-9</v>
      </c>
      <c r="G20" s="6">
        <v>1</v>
      </c>
      <c r="H20" s="8" t="s">
        <v>130</v>
      </c>
      <c r="I20" s="6" t="s">
        <v>125</v>
      </c>
      <c r="J20" s="24" t="s">
        <v>43</v>
      </c>
      <c r="K20" s="6">
        <v>9</v>
      </c>
      <c r="L20" s="6" t="s">
        <v>37</v>
      </c>
    </row>
    <row r="21" spans="2:12" ht="12.75">
      <c r="B21" s="5" t="s">
        <v>137</v>
      </c>
      <c r="C21" s="6">
        <v>0</v>
      </c>
      <c r="D21" s="7" t="s">
        <v>65</v>
      </c>
      <c r="E21" s="30" t="s">
        <v>67</v>
      </c>
      <c r="F21" s="6">
        <v>-10</v>
      </c>
      <c r="G21" s="6">
        <v>1</v>
      </c>
      <c r="H21" s="8" t="s">
        <v>131</v>
      </c>
      <c r="I21" s="6" t="s">
        <v>125</v>
      </c>
      <c r="J21" s="24" t="s">
        <v>43</v>
      </c>
      <c r="K21" s="6">
        <v>10</v>
      </c>
      <c r="L21" s="6" t="s">
        <v>37</v>
      </c>
    </row>
    <row r="22" spans="2:12" ht="12.75">
      <c r="B22" s="5" t="s">
        <v>137</v>
      </c>
      <c r="C22" s="6">
        <v>0</v>
      </c>
      <c r="D22" s="7" t="s">
        <v>65</v>
      </c>
      <c r="E22" s="30" t="s">
        <v>67</v>
      </c>
      <c r="F22" s="6" t="s">
        <v>67</v>
      </c>
      <c r="G22" s="6" t="s">
        <v>12</v>
      </c>
      <c r="H22" s="8" t="s">
        <v>124</v>
      </c>
      <c r="I22" s="13" t="s">
        <v>43</v>
      </c>
      <c r="J22" s="24" t="s">
        <v>43</v>
      </c>
      <c r="K22" s="6">
        <v>11</v>
      </c>
      <c r="L22" s="6" t="s">
        <v>37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Williamson</dc:creator>
  <cp:keywords/>
  <dc:description/>
  <cp:lastModifiedBy>reiersen</cp:lastModifiedBy>
  <cp:lastPrinted>2005-08-26T13:32:44Z</cp:lastPrinted>
  <dcterms:created xsi:type="dcterms:W3CDTF">2005-08-02T16:59:48Z</dcterms:created>
  <dcterms:modified xsi:type="dcterms:W3CDTF">2005-08-29T18:23:42Z</dcterms:modified>
  <cp:category/>
  <cp:version/>
  <cp:contentType/>
  <cp:contentStatus/>
</cp:coreProperties>
</file>