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975" windowHeight="12735" activeTab="0"/>
  </bookViews>
  <sheets>
    <sheet name="250K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<sst xmlns="http://schemas.openxmlformats.org/spreadsheetml/2006/main" count="60" uniqueCount="55">
  <si>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TEST CONDITIONS</t>
  </si>
  <si>
    <t>Reinforcement:</t>
  </si>
  <si>
    <t>Load Rate:</t>
  </si>
  <si>
    <t>Test Fixture:</t>
  </si>
  <si>
    <t>Test Date:</t>
  </si>
  <si>
    <t>TEST RESULTS</t>
  </si>
  <si>
    <t>Ultimate</t>
  </si>
  <si>
    <t>Specimen #</t>
  </si>
  <si>
    <t>Load</t>
  </si>
  <si>
    <t>(in)</t>
  </si>
  <si>
    <t>(lbs)</t>
  </si>
  <si>
    <t>(ksi)</t>
  </si>
  <si>
    <t>Load Range Card:</t>
  </si>
  <si>
    <t>Stroke Range Card:</t>
  </si>
  <si>
    <t>Lakeshore 330</t>
  </si>
  <si>
    <t>Temperature Sensor:</t>
  </si>
  <si>
    <t>Test Temperature:</t>
  </si>
  <si>
    <t>Si Diode #D47355</t>
  </si>
  <si>
    <t>Tensile</t>
  </si>
  <si>
    <t>Area</t>
  </si>
  <si>
    <t>Tensile Strength</t>
  </si>
  <si>
    <t>Temperature Controller:</t>
  </si>
  <si>
    <t>Matrix System:</t>
  </si>
  <si>
    <t>Specimen Type:</t>
  </si>
  <si>
    <t>0.00033 in/s</t>
  </si>
  <si>
    <t>ksi</t>
  </si>
  <si>
    <t>MPa</t>
  </si>
  <si>
    <t>Strength</t>
  </si>
  <si>
    <r>
      <t>(in</t>
    </r>
    <r>
      <rPr>
        <vertAlign val="superscript"/>
        <sz val="10"/>
        <rFont val="Times"/>
        <family val="0"/>
      </rPr>
      <t>2</t>
    </r>
    <r>
      <rPr>
        <sz val="10"/>
        <rFont val="Times"/>
        <family val="0"/>
      </rPr>
      <t>)</t>
    </r>
  </si>
  <si>
    <t>Tension fixture</t>
  </si>
  <si>
    <t xml:space="preserve">Tension </t>
  </si>
  <si>
    <t>Temperature Hold Time:</t>
  </si>
  <si>
    <t>5 minutes</t>
  </si>
  <si>
    <t>CTD Program #:</t>
  </si>
  <si>
    <t>CTD-101K</t>
  </si>
  <si>
    <t>S2-Glass (6781)</t>
  </si>
  <si>
    <t>76 K</t>
  </si>
  <si>
    <t>±0.5 in.</t>
  </si>
  <si>
    <t>Height</t>
  </si>
  <si>
    <t>Diameter</t>
  </si>
  <si>
    <t>Speciment Prep:</t>
  </si>
  <si>
    <t>Tension Test Results-7090 Copper Adhesion</t>
  </si>
  <si>
    <t>2d</t>
  </si>
  <si>
    <t>Microclean</t>
  </si>
  <si>
    <t>±1 Kip</t>
  </si>
  <si>
    <t>A</t>
  </si>
  <si>
    <t xml:space="preserve">Failure </t>
  </si>
  <si>
    <t>Mode</t>
  </si>
  <si>
    <t>Specimen Reference:</t>
  </si>
  <si>
    <t>Set #2</t>
  </si>
  <si>
    <t>Set #2: Microclean</t>
  </si>
  <si>
    <t>A = adhesion to metal failure</t>
  </si>
  <si>
    <t>Modulus</t>
  </si>
  <si>
    <t>Compression Modulus</t>
  </si>
  <si>
    <t>Value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</si>
</sst>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21">
    <font>
      <sz val="12"/>
      <name val="Arial"/>
      <family val="0"/>
    </font>
    <font>
      <sz val="12"/>
      <color indexed="18"/>
      <name val="Arial"/>
      <family val="2"/>
    </font>
    <font>
      <b/>
      <i/>
      <sz val="14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0"/>
      <name val="Times"/>
      <family val="1"/>
    </font>
    <font>
      <b/>
      <sz val="10"/>
      <name val="MS Sans Serif"/>
      <family val="0"/>
    </font>
    <font>
      <b/>
      <i/>
      <sz val="10"/>
      <color indexed="10"/>
      <name val="Times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Times New Roman"/>
      <family val="1"/>
    </font>
    <font>
      <b/>
      <sz val="14"/>
      <name val="Times"/>
      <family val="1"/>
    </font>
    <font>
      <b/>
      <i/>
      <sz val="11"/>
      <name val="Times"/>
      <family val="1"/>
    </font>
    <font>
      <b/>
      <i/>
      <sz val="10"/>
      <name val="Times"/>
      <family val="1"/>
    </font>
    <font>
      <b/>
      <sz val="10"/>
      <name val="Times"/>
      <family val="1"/>
    </font>
    <font>
      <sz val="16"/>
      <color indexed="10"/>
      <name val="Arial"/>
      <family val="0"/>
    </font>
    <font>
      <sz val="12"/>
      <name val="MS Sans Serif"/>
      <family val="0"/>
    </font>
    <font>
      <sz val="12"/>
      <name val="Times"/>
      <family val="1"/>
    </font>
    <font>
      <vertAlign val="superscript"/>
      <sz val="10"/>
      <name val="Times"/>
      <family val="0"/>
    </font>
    <font>
      <b/>
      <sz val="14"/>
      <color indexed="10"/>
      <name val="Times"/>
      <family val="1"/>
    </font>
    <font>
      <b/>
      <sz val="12"/>
      <name val="Times"/>
      <family val="1"/>
    </font>
  </fonts>
  <fills count="3">
    <fill>
      <patternFill/>
    </fill>
    <fill>
      <patternFill patternType="gray125"/>
    </fill>
    <fill>
      <patternFill patternType="gray125">
        <fgColor indexed="55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3" fillId="2" borderId="11" xfId="0" applyFont="1" applyFill="1" applyBorder="1" applyAlignment="1">
      <alignment/>
    </xf>
    <xf numFmtId="164" fontId="14" fillId="2" borderId="12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/>
    </xf>
    <xf numFmtId="0" fontId="14" fillId="2" borderId="12" xfId="0" applyFont="1" applyFill="1" applyBorder="1" applyAlignment="1">
      <alignment horizontal="left"/>
    </xf>
    <xf numFmtId="0" fontId="13" fillId="2" borderId="12" xfId="0" applyFont="1" applyFill="1" applyBorder="1" applyAlignment="1">
      <alignment/>
    </xf>
    <xf numFmtId="0" fontId="14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/>
    </xf>
    <xf numFmtId="164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65" fontId="14" fillId="2" borderId="0" xfId="0" applyNumberFormat="1" applyFont="1" applyFill="1" applyBorder="1" applyAlignment="1">
      <alignment horizontal="left"/>
    </xf>
    <xf numFmtId="165" fontId="14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49" fontId="14" fillId="2" borderId="15" xfId="0" applyNumberFormat="1" applyFont="1" applyFill="1" applyBorder="1" applyAlignment="1">
      <alignment horizontal="left"/>
    </xf>
    <xf numFmtId="0" fontId="13" fillId="2" borderId="14" xfId="0" applyFont="1" applyFill="1" applyBorder="1" applyAlignment="1">
      <alignment/>
    </xf>
    <xf numFmtId="0" fontId="14" fillId="2" borderId="15" xfId="0" applyFont="1" applyFill="1" applyBorder="1" applyAlignment="1">
      <alignment horizontal="left"/>
    </xf>
    <xf numFmtId="0" fontId="13" fillId="2" borderId="16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14" fontId="14" fillId="2" borderId="17" xfId="0" applyNumberFormat="1" applyFont="1" applyFill="1" applyBorder="1" applyAlignment="1">
      <alignment horizontal="left"/>
    </xf>
    <xf numFmtId="0" fontId="14" fillId="2" borderId="17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14" fillId="2" borderId="17" xfId="0" applyFont="1" applyFill="1" applyBorder="1" applyAlignment="1">
      <alignment horizontal="left"/>
    </xf>
    <xf numFmtId="0" fontId="14" fillId="2" borderId="18" xfId="0" applyFont="1" applyFill="1" applyBorder="1" applyAlignment="1">
      <alignment/>
    </xf>
    <xf numFmtId="0" fontId="0" fillId="0" borderId="19" xfId="0" applyBorder="1" applyAlignment="1">
      <alignment/>
    </xf>
    <xf numFmtId="165" fontId="5" fillId="0" borderId="1" xfId="0" applyNumberFormat="1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7" fillId="0" borderId="2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21" xfId="0" applyFont="1" applyBorder="1" applyAlignment="1">
      <alignment horizontal="center"/>
    </xf>
    <xf numFmtId="166" fontId="17" fillId="0" borderId="21" xfId="0" applyNumberFormat="1" applyFont="1" applyBorder="1" applyAlignment="1">
      <alignment horizontal="center"/>
    </xf>
    <xf numFmtId="166" fontId="17" fillId="0" borderId="2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66" fontId="5" fillId="0" borderId="20" xfId="0" applyNumberFormat="1" applyFont="1" applyBorder="1" applyAlignment="1">
      <alignment horizontal="right"/>
    </xf>
    <xf numFmtId="166" fontId="17" fillId="0" borderId="2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10</xdr:col>
      <xdr:colOff>419100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7115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workbookViewId="0" topLeftCell="A4">
      <selection activeCell="I38" sqref="B7:I38"/>
    </sheetView>
  </sheetViews>
  <sheetFormatPr defaultColWidth="8.88671875" defaultRowHeight="15"/>
  <cols>
    <col min="1" max="1" width="2.3359375" style="0" customWidth="1"/>
    <col min="2" max="2" width="8.3359375" style="0" customWidth="1"/>
    <col min="3" max="3" width="7.5546875" style="0" customWidth="1"/>
    <col min="4" max="4" width="7.99609375" style="0" customWidth="1"/>
    <col min="5" max="5" width="7.77734375" style="0" customWidth="1"/>
    <col min="6" max="6" width="8.3359375" style="0" customWidth="1"/>
    <col min="7" max="7" width="8.99609375" style="0" customWidth="1"/>
    <col min="8" max="8" width="9.3359375" style="0" customWidth="1"/>
    <col min="9" max="9" width="8.4453125" style="0" customWidth="1"/>
    <col min="10" max="10" width="11.6640625" style="0" customWidth="1"/>
    <col min="11" max="11" width="6.3359375" style="0" customWidth="1"/>
    <col min="12" max="12" width="10.3359375" style="0" customWidth="1"/>
    <col min="13" max="16384" width="8.6640625" style="0" customWidth="1"/>
  </cols>
  <sheetData>
    <row r="1" spans="4:10" ht="18.75">
      <c r="D1" s="1"/>
      <c r="E1" s="1"/>
      <c r="F1" s="1"/>
      <c r="G1" s="2"/>
      <c r="H1" s="1"/>
      <c r="I1" s="1"/>
      <c r="J1" s="1"/>
    </row>
    <row r="2" spans="2:11" ht="15">
      <c r="B2" s="14"/>
      <c r="C2" s="14"/>
      <c r="D2" s="14"/>
      <c r="E2" s="14"/>
      <c r="F2" s="14"/>
      <c r="G2" s="15"/>
      <c r="H2" s="14"/>
      <c r="I2" s="14"/>
      <c r="J2" s="14"/>
      <c r="K2" s="14"/>
    </row>
    <row r="3" ht="15">
      <c r="G3" s="3"/>
    </row>
    <row r="6" spans="6:7" ht="20.25">
      <c r="F6" s="52"/>
      <c r="G6" s="33"/>
    </row>
    <row r="7" spans="2:12" ht="18">
      <c r="B7" s="16" t="s">
        <v>41</v>
      </c>
      <c r="C7" s="4"/>
      <c r="D7" s="4"/>
      <c r="E7" s="4"/>
      <c r="F7" s="4"/>
      <c r="G7" s="4"/>
      <c r="H7" s="4"/>
      <c r="I7" s="5"/>
      <c r="J7" s="5"/>
      <c r="K7" s="6"/>
      <c r="L7" s="6"/>
    </row>
    <row r="8" spans="2:12" ht="15">
      <c r="B8" s="102" t="s">
        <v>50</v>
      </c>
      <c r="C8" s="4"/>
      <c r="D8" s="4"/>
      <c r="E8" s="4"/>
      <c r="F8" s="4"/>
      <c r="G8" s="4"/>
      <c r="H8" s="4"/>
      <c r="I8" s="5"/>
      <c r="J8" s="5"/>
      <c r="K8" s="6"/>
      <c r="L8" s="6"/>
    </row>
    <row r="9" spans="2:12" ht="15">
      <c r="B9" s="12"/>
      <c r="C9" s="4"/>
      <c r="D9" s="4"/>
      <c r="E9" s="4"/>
      <c r="F9" s="4"/>
      <c r="G9" s="4"/>
      <c r="H9" s="4"/>
      <c r="I9" s="5"/>
      <c r="J9" s="5"/>
      <c r="K9" s="6"/>
      <c r="L9" s="7"/>
    </row>
    <row r="10" spans="2:12" ht="15.75" thickBot="1">
      <c r="B10" s="17" t="s">
        <v>0</v>
      </c>
      <c r="C10" s="18"/>
      <c r="D10" s="18"/>
      <c r="E10" s="18"/>
      <c r="F10" s="18"/>
      <c r="G10" s="18"/>
      <c r="H10" s="18"/>
      <c r="I10" s="19"/>
      <c r="J10" s="19"/>
      <c r="K10" s="20"/>
      <c r="L10" s="9"/>
    </row>
    <row r="11" spans="2:12" ht="15.75" thickTop="1">
      <c r="B11" s="53" t="s">
        <v>22</v>
      </c>
      <c r="C11" s="54"/>
      <c r="D11" s="56" t="s">
        <v>34</v>
      </c>
      <c r="E11" s="55"/>
      <c r="F11" s="57" t="s">
        <v>12</v>
      </c>
      <c r="G11" s="55"/>
      <c r="H11" s="56" t="s">
        <v>44</v>
      </c>
      <c r="I11" s="58"/>
      <c r="L11" s="8"/>
    </row>
    <row r="12" spans="2:12" ht="15">
      <c r="B12" s="59" t="s">
        <v>1</v>
      </c>
      <c r="C12" s="60"/>
      <c r="D12" s="62" t="s">
        <v>35</v>
      </c>
      <c r="E12" s="63"/>
      <c r="F12" s="64" t="s">
        <v>13</v>
      </c>
      <c r="G12" s="65"/>
      <c r="H12" s="66" t="s">
        <v>37</v>
      </c>
      <c r="I12" s="67"/>
      <c r="L12" s="8"/>
    </row>
    <row r="13" spans="2:12" ht="15">
      <c r="B13" s="59"/>
      <c r="C13" s="61"/>
      <c r="D13" s="68"/>
      <c r="E13" s="69"/>
      <c r="F13" s="70" t="s">
        <v>21</v>
      </c>
      <c r="G13" s="61"/>
      <c r="H13" s="68" t="s">
        <v>14</v>
      </c>
      <c r="I13" s="71"/>
      <c r="L13" s="8"/>
    </row>
    <row r="14" spans="2:12" ht="15">
      <c r="B14" s="59" t="s">
        <v>23</v>
      </c>
      <c r="C14" s="61"/>
      <c r="D14" s="68" t="s">
        <v>30</v>
      </c>
      <c r="E14" s="69"/>
      <c r="F14" s="72" t="s">
        <v>15</v>
      </c>
      <c r="G14" s="73"/>
      <c r="H14" s="68" t="s">
        <v>17</v>
      </c>
      <c r="I14" s="74"/>
      <c r="L14" s="8"/>
    </row>
    <row r="15" spans="2:12" ht="15">
      <c r="B15" s="59" t="s">
        <v>48</v>
      </c>
      <c r="C15" s="61"/>
      <c r="D15" s="68" t="s">
        <v>49</v>
      </c>
      <c r="E15" s="69"/>
      <c r="F15" s="64"/>
      <c r="G15" s="73"/>
      <c r="H15" s="68"/>
      <c r="I15" s="75"/>
      <c r="L15" s="8"/>
    </row>
    <row r="16" spans="2:12" ht="15">
      <c r="B16" s="76" t="s">
        <v>40</v>
      </c>
      <c r="C16" s="61"/>
      <c r="D16" s="68" t="s">
        <v>43</v>
      </c>
      <c r="E16" s="69"/>
      <c r="F16" s="70"/>
      <c r="G16" s="61"/>
      <c r="H16" s="68"/>
      <c r="I16" s="71"/>
      <c r="L16" s="8"/>
    </row>
    <row r="17" spans="2:12" ht="15">
      <c r="B17" s="76"/>
      <c r="C17" s="61"/>
      <c r="D17" s="68"/>
      <c r="E17" s="69"/>
      <c r="F17" s="70"/>
      <c r="G17" s="61"/>
      <c r="H17" s="68"/>
      <c r="I17" s="71"/>
      <c r="L17" s="8"/>
    </row>
    <row r="18" spans="2:12" ht="15">
      <c r="B18" s="59" t="s">
        <v>33</v>
      </c>
      <c r="C18" s="70"/>
      <c r="D18" s="68">
        <v>7090</v>
      </c>
      <c r="E18" s="70"/>
      <c r="F18" s="64"/>
      <c r="G18" s="61"/>
      <c r="H18" s="68"/>
      <c r="I18" s="71"/>
      <c r="L18" s="8"/>
    </row>
    <row r="19" spans="2:12" ht="15">
      <c r="B19" s="76" t="s">
        <v>2</v>
      </c>
      <c r="C19" s="61"/>
      <c r="D19" s="68" t="s">
        <v>24</v>
      </c>
      <c r="E19" s="69"/>
      <c r="F19" s="64"/>
      <c r="G19" s="61"/>
      <c r="H19" s="68"/>
      <c r="I19" s="71"/>
      <c r="L19" s="8"/>
    </row>
    <row r="20" spans="2:12" ht="15">
      <c r="B20" s="76"/>
      <c r="C20" s="61"/>
      <c r="D20" s="68"/>
      <c r="E20" s="69"/>
      <c r="F20" s="70"/>
      <c r="G20" s="68"/>
      <c r="H20" s="68"/>
      <c r="I20" s="71"/>
      <c r="L20" s="8"/>
    </row>
    <row r="21" spans="2:12" ht="15">
      <c r="B21" s="76" t="s">
        <v>3</v>
      </c>
      <c r="C21" s="61"/>
      <c r="D21" s="68" t="s">
        <v>29</v>
      </c>
      <c r="E21" s="69"/>
      <c r="F21" s="72" t="s">
        <v>16</v>
      </c>
      <c r="G21" s="68"/>
      <c r="H21" s="68" t="s">
        <v>36</v>
      </c>
      <c r="I21" s="77"/>
      <c r="L21" s="8"/>
    </row>
    <row r="22" spans="2:12" ht="15.75" thickBot="1">
      <c r="B22" s="78" t="s">
        <v>4</v>
      </c>
      <c r="C22" s="79"/>
      <c r="D22" s="80">
        <v>38307</v>
      </c>
      <c r="E22" s="81"/>
      <c r="F22" s="82" t="s">
        <v>31</v>
      </c>
      <c r="G22" s="79"/>
      <c r="H22" s="83" t="s">
        <v>32</v>
      </c>
      <c r="I22" s="84"/>
      <c r="L22" s="10"/>
    </row>
    <row r="23" ht="15.75" thickTop="1"/>
    <row r="24" spans="2:12" ht="15">
      <c r="B24" s="21" t="s">
        <v>5</v>
      </c>
      <c r="C24" s="22"/>
      <c r="D24" s="22"/>
      <c r="E24" s="22"/>
      <c r="F24" s="23"/>
      <c r="G24" s="22"/>
      <c r="H24" s="22"/>
      <c r="I24" s="23"/>
      <c r="J24" s="23"/>
      <c r="K24" s="24"/>
      <c r="L24" s="11"/>
    </row>
    <row r="25" spans="2:11" ht="15">
      <c r="B25" s="25"/>
      <c r="C25" s="26"/>
      <c r="D25" s="27"/>
      <c r="E25" s="27"/>
      <c r="F25" s="27"/>
      <c r="G25" s="86"/>
      <c r="H25" s="95"/>
      <c r="I25" s="95"/>
      <c r="J25" s="36"/>
      <c r="K25" s="37"/>
    </row>
    <row r="26" spans="2:11" ht="15">
      <c r="B26" s="28"/>
      <c r="C26" s="29"/>
      <c r="D26" s="30"/>
      <c r="E26" s="31"/>
      <c r="F26" s="32" t="s">
        <v>6</v>
      </c>
      <c r="G26" s="28" t="s">
        <v>18</v>
      </c>
      <c r="H26" s="96" t="s">
        <v>52</v>
      </c>
      <c r="I26" s="96" t="s">
        <v>46</v>
      </c>
      <c r="J26" s="36"/>
      <c r="K26" s="36"/>
    </row>
    <row r="27" spans="2:11" ht="15">
      <c r="B27" s="38" t="s">
        <v>7</v>
      </c>
      <c r="C27" s="39" t="s">
        <v>38</v>
      </c>
      <c r="D27" s="39" t="s">
        <v>39</v>
      </c>
      <c r="E27" s="47" t="s">
        <v>19</v>
      </c>
      <c r="F27" s="41" t="s">
        <v>8</v>
      </c>
      <c r="G27" s="38" t="s">
        <v>27</v>
      </c>
      <c r="H27" s="97"/>
      <c r="I27" s="97" t="s">
        <v>47</v>
      </c>
      <c r="J27" s="88"/>
      <c r="K27" s="36"/>
    </row>
    <row r="28" spans="2:11" ht="15">
      <c r="B28" s="38"/>
      <c r="C28" s="39" t="s">
        <v>9</v>
      </c>
      <c r="D28" s="40" t="s">
        <v>9</v>
      </c>
      <c r="E28" s="47" t="s">
        <v>28</v>
      </c>
      <c r="F28" s="41" t="s">
        <v>10</v>
      </c>
      <c r="G28" s="38" t="s">
        <v>11</v>
      </c>
      <c r="H28" s="97" t="s">
        <v>11</v>
      </c>
      <c r="I28" s="97"/>
      <c r="J28" s="89"/>
      <c r="K28" s="34"/>
    </row>
    <row r="29" spans="2:11" ht="15">
      <c r="B29" s="42"/>
      <c r="C29" s="43"/>
      <c r="D29" s="44"/>
      <c r="E29" s="45"/>
      <c r="F29" s="46"/>
      <c r="G29" s="42"/>
      <c r="H29" s="98"/>
      <c r="I29" s="98"/>
      <c r="J29" s="89"/>
      <c r="K29" s="34"/>
    </row>
    <row r="30" spans="2:10" ht="15">
      <c r="B30" s="48"/>
      <c r="C30" s="48"/>
      <c r="D30" s="48"/>
      <c r="E30" s="48"/>
      <c r="F30" s="48"/>
      <c r="G30" s="85"/>
      <c r="H30" s="48"/>
      <c r="I30" s="48"/>
      <c r="J30" s="34"/>
    </row>
    <row r="31" spans="2:9" ht="15">
      <c r="B31" s="49" t="s">
        <v>42</v>
      </c>
      <c r="C31" s="50">
        <v>0.055</v>
      </c>
      <c r="D31" s="49">
        <v>0.498</v>
      </c>
      <c r="E31" s="50">
        <v>0.1948</v>
      </c>
      <c r="F31" s="51">
        <v>189.1</v>
      </c>
      <c r="G31" s="87">
        <f>(F31/E31)/1000</f>
        <v>0.9707392197125256</v>
      </c>
      <c r="H31" s="51">
        <v>15.16</v>
      </c>
      <c r="I31" s="51" t="s">
        <v>45</v>
      </c>
    </row>
    <row r="32" ht="15">
      <c r="B32" s="13"/>
    </row>
    <row r="33" ht="15">
      <c r="B33" s="99" t="s">
        <v>51</v>
      </c>
    </row>
    <row r="34" ht="15.75" thickBot="1"/>
    <row r="35" spans="4:9" ht="15">
      <c r="D35" s="103" t="s">
        <v>20</v>
      </c>
      <c r="E35" s="104"/>
      <c r="H35" s="103" t="s">
        <v>53</v>
      </c>
      <c r="I35" s="104"/>
    </row>
    <row r="36" spans="3:9" ht="16.5" thickBot="1">
      <c r="C36" s="35"/>
      <c r="D36" s="100" t="s">
        <v>25</v>
      </c>
      <c r="E36" s="101" t="s">
        <v>26</v>
      </c>
      <c r="H36" s="110" t="s">
        <v>25</v>
      </c>
      <c r="I36" s="111" t="s">
        <v>26</v>
      </c>
    </row>
    <row r="37" spans="3:9" ht="15.75" thickBot="1">
      <c r="C37" s="92" t="s">
        <v>54</v>
      </c>
      <c r="D37" s="93">
        <f>AVERAGE(G28:G31)</f>
        <v>0.9707392197125256</v>
      </c>
      <c r="E37" s="94">
        <f>D37*6.895</f>
        <v>6.693246919917864</v>
      </c>
      <c r="F37" s="109"/>
      <c r="G37" s="92" t="s">
        <v>54</v>
      </c>
      <c r="H37" s="93">
        <f>AVERAGE(H26:H31)</f>
        <v>15.16</v>
      </c>
      <c r="I37" s="94">
        <f>H37*6.895</f>
        <v>104.5282</v>
      </c>
    </row>
    <row r="38" spans="3:9" ht="15">
      <c r="C38" s="90"/>
      <c r="D38" s="106"/>
      <c r="E38" s="106"/>
      <c r="F38" s="34"/>
      <c r="G38" s="90"/>
      <c r="H38" s="105"/>
      <c r="I38" s="105"/>
    </row>
    <row r="39" spans="3:9" ht="15">
      <c r="C39" s="91"/>
      <c r="D39" s="107"/>
      <c r="E39" s="107"/>
      <c r="F39" s="34"/>
      <c r="G39" s="91"/>
      <c r="H39" s="108"/>
      <c r="I39" s="108"/>
    </row>
  </sheetData>
  <mergeCells count="2">
    <mergeCell ref="D35:E35"/>
    <mergeCell ref="H35:I3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Composite Technology Development,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Advanced Ceramics Group</dc:creator>
  <cp:keywords/>
  <dc:description/>
  <cp:lastModifiedBy>Samuel Grandlienard</cp:lastModifiedBy>
  <cp:lastPrinted>2004-11-18T15:02:18Z</cp:lastPrinted>
  <dcterms:created xsi:type="dcterms:W3CDTF">2000-07-20T16:22:15Z</dcterms:created>
  <dcterms:modified xsi:type="dcterms:W3CDTF">2004-11-23T15:50:25Z</dcterms:modified>
  <cp:category/>
  <cp:version/>
  <cp:contentType/>
  <cp:contentStatus/>
</cp:coreProperties>
</file>