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<sst xmlns="http://schemas.openxmlformats.org/spreadsheetml/2006/main" count="688" uniqueCount="238">
  <si>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</si>
  <si>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</si>
  <si>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</si>
  <si>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</si>
  <si>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</si>
  <si>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</si>
  <si>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</si>
  <si>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</si>
  <si>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</si>
  <si>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</si>
  <si>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</si>
  <si>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</si>
  <si>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</si>
  <si>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</si>
  <si>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</si>
  <si>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</si>
  <si>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</si>
  <si>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</si>
  <si>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</si>
  <si>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</si>
  <si>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</si>
  <si>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</si>
  <si>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</si>
  <si>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</si>
  <si>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</si>
  <si>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</si>
  <si>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</si>
  <si>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</si>
  <si>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</si>
  <si>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</si>
  <si>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</si>
  <si>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</si>
  <si>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</si>
  <si>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</si>
  <si>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</si>
  <si>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</si>
  <si>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</si>
  <si>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</si>
  <si>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</si>
  <si>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</si>
  <si>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</si>
  <si>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</si>
  <si>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</si>
  <si>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</si>
  <si>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</si>
  <si>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</si>
  <si>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</si>
  <si>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SKIN</t>
  </si>
  <si>
    <t>JOB NUMBER</t>
  </si>
  <si>
    <t>PART NUMBER</t>
  </si>
  <si>
    <t>PART NAME</t>
  </si>
  <si>
    <t>INSPECTOR</t>
  </si>
  <si>
    <t>65678/2 FLANGE ENDS FOR PRINCETON</t>
  </si>
  <si>
    <t>HALF A VESSEL INSIDE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</si>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</sst>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Nominal!$F$47:$F$229</c:f>
              <c:numCache>
                <c:ptCount val="183"/>
                <c:pt idx="0">
                  <c:v>0.3308</c:v>
                </c:pt>
                <c:pt idx="1">
                  <c:v>0.2881</c:v>
                </c:pt>
                <c:pt idx="2">
                  <c:v>0.2623</c:v>
                </c:pt>
                <c:pt idx="3">
                  <c:v>0.2498</c:v>
                </c:pt>
                <c:pt idx="4">
                  <c:v>0.3177</c:v>
                </c:pt>
                <c:pt idx="5">
                  <c:v>0.2691</c:v>
                </c:pt>
                <c:pt idx="6">
                  <c:v>0.2431</c:v>
                </c:pt>
                <c:pt idx="7">
                  <c:v>0.2315</c:v>
                </c:pt>
                <c:pt idx="8">
                  <c:v>0.2558</c:v>
                </c:pt>
                <c:pt idx="9">
                  <c:v>0.3064</c:v>
                </c:pt>
                <c:pt idx="10">
                  <c:v>0.2792</c:v>
                </c:pt>
                <c:pt idx="11">
                  <c:v>0.2244</c:v>
                </c:pt>
                <c:pt idx="12">
                  <c:v>0.1973</c:v>
                </c:pt>
                <c:pt idx="13">
                  <c:v>0.251</c:v>
                </c:pt>
                <c:pt idx="14">
                  <c:v>0.3032</c:v>
                </c:pt>
                <c:pt idx="15">
                  <c:v>0.3231</c:v>
                </c:pt>
                <c:pt idx="16">
                  <c:v>0.2194</c:v>
                </c:pt>
                <c:pt idx="17">
                  <c:v>0.1755</c:v>
                </c:pt>
                <c:pt idx="18">
                  <c:v>0.1922</c:v>
                </c:pt>
                <c:pt idx="19">
                  <c:v>0.258</c:v>
                </c:pt>
                <c:pt idx="20">
                  <c:v>0.2929</c:v>
                </c:pt>
                <c:pt idx="21">
                  <c:v>0.2227</c:v>
                </c:pt>
                <c:pt idx="22">
                  <c:v>0.1557</c:v>
                </c:pt>
                <c:pt idx="23">
                  <c:v>0.1556</c:v>
                </c:pt>
                <c:pt idx="24">
                  <c:v>0.1533</c:v>
                </c:pt>
                <c:pt idx="25">
                  <c:v>0.1674</c:v>
                </c:pt>
                <c:pt idx="26">
                  <c:v>0.212</c:v>
                </c:pt>
                <c:pt idx="27">
                  <c:v>0.2486</c:v>
                </c:pt>
                <c:pt idx="28">
                  <c:v>0.1732</c:v>
                </c:pt>
                <c:pt idx="29">
                  <c:v>0.1436</c:v>
                </c:pt>
                <c:pt idx="30">
                  <c:v>0.1492</c:v>
                </c:pt>
                <c:pt idx="31">
                  <c:v>0.141</c:v>
                </c:pt>
                <c:pt idx="32">
                  <c:v>0.1387</c:v>
                </c:pt>
                <c:pt idx="33">
                  <c:v>0.1464</c:v>
                </c:pt>
                <c:pt idx="34">
                  <c:v>0.1672</c:v>
                </c:pt>
                <c:pt idx="35">
                  <c:v>0.1323</c:v>
                </c:pt>
                <c:pt idx="36">
                  <c:v>0.1294</c:v>
                </c:pt>
                <c:pt idx="37">
                  <c:v>0.1262</c:v>
                </c:pt>
                <c:pt idx="38">
                  <c:v>0.1219</c:v>
                </c:pt>
                <c:pt idx="39">
                  <c:v>0.0849</c:v>
                </c:pt>
                <c:pt idx="40">
                  <c:v>0.0475</c:v>
                </c:pt>
                <c:pt idx="41">
                  <c:v>0.0507</c:v>
                </c:pt>
                <c:pt idx="42">
                  <c:v>0.0942</c:v>
                </c:pt>
                <c:pt idx="43">
                  <c:v>0.1077</c:v>
                </c:pt>
                <c:pt idx="44">
                  <c:v>0.0759</c:v>
                </c:pt>
                <c:pt idx="45">
                  <c:v>-0.017</c:v>
                </c:pt>
                <c:pt idx="46">
                  <c:v>-0.0828</c:v>
                </c:pt>
                <c:pt idx="47">
                  <c:v>-0.0761</c:v>
                </c:pt>
                <c:pt idx="48">
                  <c:v>-0.0085</c:v>
                </c:pt>
                <c:pt idx="49">
                  <c:v>0.0482</c:v>
                </c:pt>
                <c:pt idx="50">
                  <c:v>-0.0282</c:v>
                </c:pt>
                <c:pt idx="51">
                  <c:v>-0.0699</c:v>
                </c:pt>
                <c:pt idx="52">
                  <c:v>-0.0404</c:v>
                </c:pt>
                <c:pt idx="53">
                  <c:v>0.0081</c:v>
                </c:pt>
                <c:pt idx="54">
                  <c:v>-0.0104</c:v>
                </c:pt>
                <c:pt idx="55">
                  <c:v>-0.0469</c:v>
                </c:pt>
                <c:pt idx="56">
                  <c:v>0.0041</c:v>
                </c:pt>
                <c:pt idx="57">
                  <c:v>-0.0178</c:v>
                </c:pt>
                <c:pt idx="58">
                  <c:v>-0.0372</c:v>
                </c:pt>
                <c:pt idx="59">
                  <c:v>-0.0166</c:v>
                </c:pt>
                <c:pt idx="60">
                  <c:v>-0.0089</c:v>
                </c:pt>
                <c:pt idx="61">
                  <c:v>-0.0164</c:v>
                </c:pt>
                <c:pt idx="62">
                  <c:v>-0.0169</c:v>
                </c:pt>
                <c:pt idx="63">
                  <c:v>-0.0107</c:v>
                </c:pt>
                <c:pt idx="64">
                  <c:v>0.0064</c:v>
                </c:pt>
                <c:pt idx="65">
                  <c:v>-0.0254</c:v>
                </c:pt>
                <c:pt idx="66">
                  <c:v>-0.0181</c:v>
                </c:pt>
                <c:pt idx="67">
                  <c:v>0.0073</c:v>
                </c:pt>
                <c:pt idx="68">
                  <c:v>-0.0073</c:v>
                </c:pt>
                <c:pt idx="69">
                  <c:v>-0.0644</c:v>
                </c:pt>
                <c:pt idx="70">
                  <c:v>-0.0962</c:v>
                </c:pt>
                <c:pt idx="71">
                  <c:v>-0.0402</c:v>
                </c:pt>
                <c:pt idx="72">
                  <c:v>0.0205</c:v>
                </c:pt>
                <c:pt idx="73">
                  <c:v>-0.1176</c:v>
                </c:pt>
                <c:pt idx="74">
                  <c:v>-0.0076</c:v>
                </c:pt>
                <c:pt idx="75">
                  <c:v>-0.0239</c:v>
                </c:pt>
                <c:pt idx="76">
                  <c:v>-0.0942</c:v>
                </c:pt>
                <c:pt idx="77">
                  <c:v>-0.0312</c:v>
                </c:pt>
                <c:pt idx="78">
                  <c:v>-0.102</c:v>
                </c:pt>
                <c:pt idx="79">
                  <c:v>-0.1396</c:v>
                </c:pt>
                <c:pt idx="80">
                  <c:v>-0.0648</c:v>
                </c:pt>
                <c:pt idx="81">
                  <c:v>-0.1239</c:v>
                </c:pt>
                <c:pt idx="82">
                  <c:v>-0.1006</c:v>
                </c:pt>
                <c:pt idx="83">
                  <c:v>-0.0514</c:v>
                </c:pt>
                <c:pt idx="84">
                  <c:v>-0.1455</c:v>
                </c:pt>
                <c:pt idx="85">
                  <c:v>-0.0656</c:v>
                </c:pt>
                <c:pt idx="86">
                  <c:v>-0.126</c:v>
                </c:pt>
                <c:pt idx="87">
                  <c:v>-0.1402</c:v>
                </c:pt>
                <c:pt idx="88">
                  <c:v>-0.1129</c:v>
                </c:pt>
                <c:pt idx="89">
                  <c:v>-0.0867</c:v>
                </c:pt>
                <c:pt idx="90">
                  <c:v>-0.1276</c:v>
                </c:pt>
                <c:pt idx="91">
                  <c:v>-0.1674</c:v>
                </c:pt>
                <c:pt idx="92">
                  <c:v>-0.1887</c:v>
                </c:pt>
                <c:pt idx="93">
                  <c:v>-0.2102</c:v>
                </c:pt>
                <c:pt idx="94">
                  <c:v>-0.1016</c:v>
                </c:pt>
                <c:pt idx="95">
                  <c:v>-0.1444</c:v>
                </c:pt>
                <c:pt idx="96">
                  <c:v>-0.2022</c:v>
                </c:pt>
                <c:pt idx="97">
                  <c:v>-0.2357</c:v>
                </c:pt>
                <c:pt idx="98">
                  <c:v>-0.2344</c:v>
                </c:pt>
                <c:pt idx="99">
                  <c:v>-0.1541</c:v>
                </c:pt>
                <c:pt idx="100">
                  <c:v>-0.1914</c:v>
                </c:pt>
                <c:pt idx="101">
                  <c:v>-0.2111</c:v>
                </c:pt>
                <c:pt idx="102">
                  <c:v>-0.2318</c:v>
                </c:pt>
                <c:pt idx="103">
                  <c:v>-0.2577</c:v>
                </c:pt>
                <c:pt idx="104">
                  <c:v>-0.2529</c:v>
                </c:pt>
                <c:pt idx="105">
                  <c:v>-0.2085</c:v>
                </c:pt>
                <c:pt idx="106">
                  <c:v>-0.2303</c:v>
                </c:pt>
                <c:pt idx="107">
                  <c:v>-0.2322</c:v>
                </c:pt>
                <c:pt idx="108">
                  <c:v>-0.2416</c:v>
                </c:pt>
                <c:pt idx="109">
                  <c:v>-0.2751</c:v>
                </c:pt>
                <c:pt idx="110">
                  <c:v>-0.2874</c:v>
                </c:pt>
                <c:pt idx="111">
                  <c:v>-0.282</c:v>
                </c:pt>
                <c:pt idx="112">
                  <c:v>-0.2578</c:v>
                </c:pt>
                <c:pt idx="113">
                  <c:v>-0.249</c:v>
                </c:pt>
                <c:pt idx="114">
                  <c:v>-0.2659</c:v>
                </c:pt>
                <c:pt idx="115">
                  <c:v>-0.2748</c:v>
                </c:pt>
                <c:pt idx="116">
                  <c:v>-0.2798</c:v>
                </c:pt>
                <c:pt idx="117">
                  <c:v>-0.2716</c:v>
                </c:pt>
                <c:pt idx="118">
                  <c:v>-0.2699</c:v>
                </c:pt>
                <c:pt idx="119">
                  <c:v>-0.2675</c:v>
                </c:pt>
                <c:pt idx="120">
                  <c:v>-0.2676</c:v>
                </c:pt>
                <c:pt idx="121">
                  <c:v>-0.2716</c:v>
                </c:pt>
                <c:pt idx="122">
                  <c:v>-0.256</c:v>
                </c:pt>
                <c:pt idx="123">
                  <c:v>-0.2578</c:v>
                </c:pt>
                <c:pt idx="124">
                  <c:v>-0.2536</c:v>
                </c:pt>
                <c:pt idx="125">
                  <c:v>-0.2462</c:v>
                </c:pt>
                <c:pt idx="126">
                  <c:v>-0.2357</c:v>
                </c:pt>
                <c:pt idx="127">
                  <c:v>-0.2396</c:v>
                </c:pt>
                <c:pt idx="128">
                  <c:v>-0.2483</c:v>
                </c:pt>
                <c:pt idx="129">
                  <c:v>-0.2511</c:v>
                </c:pt>
                <c:pt idx="130">
                  <c:v>-0.2403</c:v>
                </c:pt>
                <c:pt idx="131">
                  <c:v>-0.2298</c:v>
                </c:pt>
                <c:pt idx="132">
                  <c:v>-0.2182</c:v>
                </c:pt>
                <c:pt idx="133">
                  <c:v>-0.2449</c:v>
                </c:pt>
                <c:pt idx="134">
                  <c:v>-0.2577</c:v>
                </c:pt>
                <c:pt idx="135">
                  <c:v>-0.2503</c:v>
                </c:pt>
                <c:pt idx="136">
                  <c:v>-0.237</c:v>
                </c:pt>
                <c:pt idx="137">
                  <c:v>-0.2251</c:v>
                </c:pt>
                <c:pt idx="138">
                  <c:v>-0.2212</c:v>
                </c:pt>
                <c:pt idx="139">
                  <c:v>-0.2474</c:v>
                </c:pt>
                <c:pt idx="140">
                  <c:v>-0.2604</c:v>
                </c:pt>
                <c:pt idx="141">
                  <c:v>-0.2316</c:v>
                </c:pt>
                <c:pt idx="142">
                  <c:v>-0.2205</c:v>
                </c:pt>
                <c:pt idx="143">
                  <c:v>-0.2223</c:v>
                </c:pt>
                <c:pt idx="144">
                  <c:v>-0.2398</c:v>
                </c:pt>
                <c:pt idx="145">
                  <c:v>-0.2557</c:v>
                </c:pt>
                <c:pt idx="146">
                  <c:v>-0.2584</c:v>
                </c:pt>
                <c:pt idx="147">
                  <c:v>-0.2481</c:v>
                </c:pt>
                <c:pt idx="148">
                  <c:v>-0.2427</c:v>
                </c:pt>
                <c:pt idx="149">
                  <c:v>-0.2304</c:v>
                </c:pt>
                <c:pt idx="150">
                  <c:v>-0.2023</c:v>
                </c:pt>
                <c:pt idx="151">
                  <c:v>-0.2849</c:v>
                </c:pt>
                <c:pt idx="152">
                  <c:v>-0.2787</c:v>
                </c:pt>
                <c:pt idx="153">
                  <c:v>-0.2604</c:v>
                </c:pt>
                <c:pt idx="154">
                  <c:v>-0.2329</c:v>
                </c:pt>
                <c:pt idx="155">
                  <c:v>-0.1952</c:v>
                </c:pt>
                <c:pt idx="156">
                  <c:v>-0.1535</c:v>
                </c:pt>
                <c:pt idx="157">
                  <c:v>-0.2686</c:v>
                </c:pt>
                <c:pt idx="158">
                  <c:v>-0.2798</c:v>
                </c:pt>
                <c:pt idx="159">
                  <c:v>-0.2941</c:v>
                </c:pt>
                <c:pt idx="160">
                  <c:v>-0.2402</c:v>
                </c:pt>
                <c:pt idx="161">
                  <c:v>-0.1964</c:v>
                </c:pt>
                <c:pt idx="162">
                  <c:v>-0.1677</c:v>
                </c:pt>
                <c:pt idx="163">
                  <c:v>-0.2356</c:v>
                </c:pt>
                <c:pt idx="164">
                  <c:v>-0.2556</c:v>
                </c:pt>
                <c:pt idx="165">
                  <c:v>-0.194</c:v>
                </c:pt>
                <c:pt idx="166">
                  <c:v>-0.1747</c:v>
                </c:pt>
                <c:pt idx="167">
                  <c:v>-0.1814</c:v>
                </c:pt>
                <c:pt idx="168">
                  <c:v>-0.1985</c:v>
                </c:pt>
                <c:pt idx="169">
                  <c:v>-0.2321</c:v>
                </c:pt>
                <c:pt idx="170">
                  <c:v>-0.1741</c:v>
                </c:pt>
                <c:pt idx="171">
                  <c:v>-0.1619</c:v>
                </c:pt>
                <c:pt idx="172">
                  <c:v>-0.1506</c:v>
                </c:pt>
                <c:pt idx="173">
                  <c:v>-0.1911</c:v>
                </c:pt>
                <c:pt idx="174">
                  <c:v>-0.2243</c:v>
                </c:pt>
                <c:pt idx="175">
                  <c:v>-0.1666</c:v>
                </c:pt>
                <c:pt idx="176">
                  <c:v>-0.1454</c:v>
                </c:pt>
                <c:pt idx="177">
                  <c:v>-0.229</c:v>
                </c:pt>
                <c:pt idx="178">
                  <c:v>-0.1976</c:v>
                </c:pt>
                <c:pt idx="179">
                  <c:v>-0.1365</c:v>
                </c:pt>
                <c:pt idx="180">
                  <c:v>-0.0966</c:v>
                </c:pt>
                <c:pt idx="181">
                  <c:v>-0.2154</c:v>
                </c:pt>
                <c:pt idx="182">
                  <c:v>-0.2087</c:v>
                </c:pt>
              </c:numCache>
            </c:numRef>
          </c:val>
          <c:smooth val="0"/>
        </c:ser>
        <c:marker val="1"/>
        <c:axId val="8336974"/>
        <c:axId val="5032399"/>
      </c:lineChart>
      <c:catAx>
        <c:axId val="8336974"/>
        <c:scaling>
          <c:orientation val="minMax"/>
        </c:scaling>
        <c:axPos val="b"/>
        <c:delete val="1"/>
        <c:majorTickMark val="out"/>
        <c:minorTickMark val="none"/>
        <c:tickLblPos val="nextTo"/>
        <c:crossAx val="5032399"/>
        <c:crosses val="autoZero"/>
        <c:auto val="1"/>
        <c:lblOffset val="100"/>
        <c:noMultiLvlLbl val="0"/>
      </c:catAx>
      <c:valAx>
        <c:axId val="503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697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814824"/>
        <c:axId val="445968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367.40612210865385</c:v>
                </c:pt>
                <c:pt idx="1">
                  <c:v>7.909881982380152E-06</c:v>
                </c:pt>
                <c:pt idx="2">
                  <c:v>9.375491181071681E-27</c:v>
                </c:pt>
                <c:pt idx="3">
                  <c:v>6.1181266978003654E-61</c:v>
                </c:pt>
                <c:pt idx="4">
                  <c:v>2.198079085131592E-108</c:v>
                </c:pt>
                <c:pt idx="5">
                  <c:v>4.3477901303593494E-169</c:v>
                </c:pt>
                <c:pt idx="6">
                  <c:v>4.734719352720712E-243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444330"/>
        <c:axId val="51704171"/>
      </c:scatterChart>
      <c:valAx>
        <c:axId val="2381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9689"/>
        <c:crosses val="max"/>
        <c:crossBetween val="midCat"/>
        <c:dispUnits/>
      </c:valAx>
      <c:valAx>
        <c:axId val="4459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14824"/>
        <c:crosses val="max"/>
        <c:crossBetween val="midCat"/>
        <c:dispUnits/>
      </c:valAx>
      <c:valAx>
        <c:axId val="21444330"/>
        <c:scaling>
          <c:orientation val="minMax"/>
        </c:scaling>
        <c:axPos val="b"/>
        <c:delete val="1"/>
        <c:majorTickMark val="in"/>
        <c:minorTickMark val="none"/>
        <c:tickLblPos val="nextTo"/>
        <c:crossAx val="51704171"/>
        <c:crosses val="max"/>
        <c:crossBetween val="midCat"/>
        <c:dispUnits/>
      </c:valAx>
      <c:valAx>
        <c:axId val="517041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44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40</c:v>
                </c:pt>
                <c:pt idx="11">
                  <c:v>19</c:v>
                </c:pt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7</c:v>
                </c:pt>
                <c:pt idx="16">
                  <c:v>19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10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670480"/>
        <c:axId val="554848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0.162205651876931</c:v>
                </c:pt>
                <c:pt idx="1">
                  <c:v>0.28970552793706666</c:v>
                </c:pt>
                <c:pt idx="2">
                  <c:v>0.4971366739528934</c:v>
                </c:pt>
                <c:pt idx="3">
                  <c:v>0.8196398087912501</c:v>
                </c:pt>
                <c:pt idx="4">
                  <c:v>1.2983700981720705</c:v>
                </c:pt>
                <c:pt idx="5">
                  <c:v>1.9760693743826836</c:v>
                </c:pt>
                <c:pt idx="6">
                  <c:v>2.889575793812726</c:v>
                </c:pt>
                <c:pt idx="7">
                  <c:v>4.059702549268074</c:v>
                </c:pt>
                <c:pt idx="8">
                  <c:v>5.480025242268263</c:v>
                </c:pt>
                <c:pt idx="9">
                  <c:v>7.107209612385594</c:v>
                </c:pt>
                <c:pt idx="10">
                  <c:v>8.856128517400649</c:v>
                </c:pt>
                <c:pt idx="11">
                  <c:v>10.60271083107027</c:v>
                </c:pt>
                <c:pt idx="12">
                  <c:v>12.19602046583987</c:v>
                </c:pt>
                <c:pt idx="13">
                  <c:v>13.478687135101637</c:v>
                </c:pt>
                <c:pt idx="14">
                  <c:v>14.31216259950169</c:v>
                </c:pt>
                <c:pt idx="15">
                  <c:v>14.601287462692442</c:v>
                </c:pt>
                <c:pt idx="16">
                  <c:v>14.31216259950169</c:v>
                </c:pt>
                <c:pt idx="17">
                  <c:v>13.478687135101637</c:v>
                </c:pt>
                <c:pt idx="18">
                  <c:v>12.19602046583987</c:v>
                </c:pt>
                <c:pt idx="19">
                  <c:v>10.60271083107027</c:v>
                </c:pt>
                <c:pt idx="20">
                  <c:v>8.856128517400649</c:v>
                </c:pt>
                <c:pt idx="21">
                  <c:v>7.107209612385597</c:v>
                </c:pt>
                <c:pt idx="22">
                  <c:v>5.480025242268263</c:v>
                </c:pt>
                <c:pt idx="23">
                  <c:v>4.059702549268074</c:v>
                </c:pt>
                <c:pt idx="24">
                  <c:v>2.889575793812726</c:v>
                </c:pt>
                <c:pt idx="25">
                  <c:v>1.9760693743826836</c:v>
                </c:pt>
                <c:pt idx="26">
                  <c:v>1.2983700981720705</c:v>
                </c:pt>
                <c:pt idx="27">
                  <c:v>0.8196398087912501</c:v>
                </c:pt>
                <c:pt idx="28">
                  <c:v>0.4971366739528934</c:v>
                </c:pt>
                <c:pt idx="29">
                  <c:v>0.28970552793706666</c:v>
                </c:pt>
                <c:pt idx="30">
                  <c:v>0.162205651876931</c:v>
                </c:pt>
              </c:numCache>
            </c:numRef>
          </c:val>
          <c:smooth val="0"/>
        </c:ser>
        <c:axId val="49743314"/>
        <c:axId val="12089939"/>
      </c:lineChart>
      <c:catAx>
        <c:axId val="58670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84817"/>
        <c:crosses val="autoZero"/>
        <c:auto val="0"/>
        <c:lblOffset val="100"/>
        <c:tickLblSkip val="1"/>
        <c:noMultiLvlLbl val="0"/>
      </c:catAx>
      <c:valAx>
        <c:axId val="55484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70480"/>
        <c:crossesAt val="1"/>
        <c:crossBetween val="between"/>
        <c:dispUnits/>
      </c:valAx>
      <c:catAx>
        <c:axId val="49743314"/>
        <c:scaling>
          <c:orientation val="minMax"/>
        </c:scaling>
        <c:axPos val="b"/>
        <c:delete val="1"/>
        <c:majorTickMark val="in"/>
        <c:minorTickMark val="none"/>
        <c:tickLblPos val="nextTo"/>
        <c:crossAx val="12089939"/>
        <c:crosses val="autoZero"/>
        <c:auto val="0"/>
        <c:lblOffset val="100"/>
        <c:tickLblSkip val="1"/>
        <c:noMultiLvlLbl val="0"/>
      </c:catAx>
      <c:valAx>
        <c:axId val="120899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7433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Nominal!$F$47:$F$229</c:f>
              <c:numCache>
                <c:ptCount val="183"/>
                <c:pt idx="0">
                  <c:v>0.3308</c:v>
                </c:pt>
                <c:pt idx="1">
                  <c:v>0.2881</c:v>
                </c:pt>
                <c:pt idx="2">
                  <c:v>0.2623</c:v>
                </c:pt>
                <c:pt idx="3">
                  <c:v>0.2498</c:v>
                </c:pt>
                <c:pt idx="4">
                  <c:v>0.3177</c:v>
                </c:pt>
                <c:pt idx="5">
                  <c:v>0.2691</c:v>
                </c:pt>
                <c:pt idx="6">
                  <c:v>0.2431</c:v>
                </c:pt>
                <c:pt idx="7">
                  <c:v>0.2315</c:v>
                </c:pt>
                <c:pt idx="8">
                  <c:v>0.2558</c:v>
                </c:pt>
                <c:pt idx="9">
                  <c:v>0.3064</c:v>
                </c:pt>
                <c:pt idx="10">
                  <c:v>0.2792</c:v>
                </c:pt>
                <c:pt idx="11">
                  <c:v>0.2244</c:v>
                </c:pt>
                <c:pt idx="12">
                  <c:v>0.1973</c:v>
                </c:pt>
                <c:pt idx="13">
                  <c:v>0.251</c:v>
                </c:pt>
                <c:pt idx="14">
                  <c:v>0.3032</c:v>
                </c:pt>
                <c:pt idx="15">
                  <c:v>0.3231</c:v>
                </c:pt>
                <c:pt idx="16">
                  <c:v>0.2194</c:v>
                </c:pt>
                <c:pt idx="17">
                  <c:v>0.1755</c:v>
                </c:pt>
                <c:pt idx="18">
                  <c:v>0.1922</c:v>
                </c:pt>
                <c:pt idx="19">
                  <c:v>0.258</c:v>
                </c:pt>
                <c:pt idx="20">
                  <c:v>0.2929</c:v>
                </c:pt>
                <c:pt idx="21">
                  <c:v>0.2227</c:v>
                </c:pt>
                <c:pt idx="22">
                  <c:v>0.1557</c:v>
                </c:pt>
                <c:pt idx="23">
                  <c:v>0.1556</c:v>
                </c:pt>
                <c:pt idx="24">
                  <c:v>0.1533</c:v>
                </c:pt>
                <c:pt idx="25">
                  <c:v>0.1674</c:v>
                </c:pt>
                <c:pt idx="26">
                  <c:v>0.212</c:v>
                </c:pt>
                <c:pt idx="27">
                  <c:v>0.2486</c:v>
                </c:pt>
                <c:pt idx="28">
                  <c:v>0.1732</c:v>
                </c:pt>
                <c:pt idx="29">
                  <c:v>0.1436</c:v>
                </c:pt>
                <c:pt idx="30">
                  <c:v>0.1492</c:v>
                </c:pt>
                <c:pt idx="31">
                  <c:v>0.141</c:v>
                </c:pt>
                <c:pt idx="32">
                  <c:v>0.1387</c:v>
                </c:pt>
                <c:pt idx="33">
                  <c:v>0.1464</c:v>
                </c:pt>
                <c:pt idx="34">
                  <c:v>0.1672</c:v>
                </c:pt>
                <c:pt idx="35">
                  <c:v>0.1323</c:v>
                </c:pt>
                <c:pt idx="36">
                  <c:v>0.1294</c:v>
                </c:pt>
                <c:pt idx="37">
                  <c:v>0.1262</c:v>
                </c:pt>
                <c:pt idx="38">
                  <c:v>0.1219</c:v>
                </c:pt>
                <c:pt idx="39">
                  <c:v>0.0849</c:v>
                </c:pt>
                <c:pt idx="40">
                  <c:v>0.0475</c:v>
                </c:pt>
                <c:pt idx="41">
                  <c:v>0.0507</c:v>
                </c:pt>
                <c:pt idx="42">
                  <c:v>0.0942</c:v>
                </c:pt>
                <c:pt idx="43">
                  <c:v>0.1077</c:v>
                </c:pt>
                <c:pt idx="44">
                  <c:v>0.0759</c:v>
                </c:pt>
                <c:pt idx="45">
                  <c:v>-0.017</c:v>
                </c:pt>
                <c:pt idx="46">
                  <c:v>-0.0828</c:v>
                </c:pt>
                <c:pt idx="47">
                  <c:v>-0.0761</c:v>
                </c:pt>
                <c:pt idx="48">
                  <c:v>-0.0085</c:v>
                </c:pt>
                <c:pt idx="49">
                  <c:v>0.0482</c:v>
                </c:pt>
                <c:pt idx="50">
                  <c:v>-0.0282</c:v>
                </c:pt>
                <c:pt idx="51">
                  <c:v>-0.0699</c:v>
                </c:pt>
                <c:pt idx="52">
                  <c:v>-0.0404</c:v>
                </c:pt>
                <c:pt idx="53">
                  <c:v>0.0081</c:v>
                </c:pt>
                <c:pt idx="54">
                  <c:v>-0.0104</c:v>
                </c:pt>
                <c:pt idx="55">
                  <c:v>-0.0469</c:v>
                </c:pt>
                <c:pt idx="56">
                  <c:v>0.0041</c:v>
                </c:pt>
                <c:pt idx="57">
                  <c:v>-0.0178</c:v>
                </c:pt>
                <c:pt idx="58">
                  <c:v>-0.0372</c:v>
                </c:pt>
                <c:pt idx="59">
                  <c:v>-0.0166</c:v>
                </c:pt>
                <c:pt idx="60">
                  <c:v>-0.0089</c:v>
                </c:pt>
                <c:pt idx="61">
                  <c:v>-0.0164</c:v>
                </c:pt>
                <c:pt idx="62">
                  <c:v>-0.0169</c:v>
                </c:pt>
                <c:pt idx="63">
                  <c:v>-0.0107</c:v>
                </c:pt>
                <c:pt idx="64">
                  <c:v>0.0064</c:v>
                </c:pt>
                <c:pt idx="65">
                  <c:v>-0.0254</c:v>
                </c:pt>
                <c:pt idx="66">
                  <c:v>-0.0181</c:v>
                </c:pt>
                <c:pt idx="67">
                  <c:v>0.0073</c:v>
                </c:pt>
                <c:pt idx="68">
                  <c:v>-0.0073</c:v>
                </c:pt>
                <c:pt idx="69">
                  <c:v>-0.0644</c:v>
                </c:pt>
                <c:pt idx="70">
                  <c:v>-0.0962</c:v>
                </c:pt>
                <c:pt idx="71">
                  <c:v>-0.0402</c:v>
                </c:pt>
                <c:pt idx="72">
                  <c:v>0.0205</c:v>
                </c:pt>
                <c:pt idx="73">
                  <c:v>-0.1176</c:v>
                </c:pt>
                <c:pt idx="74">
                  <c:v>-0.0076</c:v>
                </c:pt>
                <c:pt idx="75">
                  <c:v>-0.0239</c:v>
                </c:pt>
                <c:pt idx="76">
                  <c:v>-0.0942</c:v>
                </c:pt>
                <c:pt idx="77">
                  <c:v>-0.0312</c:v>
                </c:pt>
                <c:pt idx="78">
                  <c:v>-0.102</c:v>
                </c:pt>
                <c:pt idx="79">
                  <c:v>-0.1396</c:v>
                </c:pt>
                <c:pt idx="80">
                  <c:v>-0.0648</c:v>
                </c:pt>
                <c:pt idx="81">
                  <c:v>-0.1239</c:v>
                </c:pt>
                <c:pt idx="82">
                  <c:v>-0.1006</c:v>
                </c:pt>
                <c:pt idx="83">
                  <c:v>-0.0514</c:v>
                </c:pt>
                <c:pt idx="84">
                  <c:v>-0.1455</c:v>
                </c:pt>
                <c:pt idx="85">
                  <c:v>-0.0656</c:v>
                </c:pt>
                <c:pt idx="86">
                  <c:v>-0.126</c:v>
                </c:pt>
                <c:pt idx="87">
                  <c:v>-0.1402</c:v>
                </c:pt>
                <c:pt idx="88">
                  <c:v>-0.1129</c:v>
                </c:pt>
                <c:pt idx="89">
                  <c:v>-0.0867</c:v>
                </c:pt>
                <c:pt idx="90">
                  <c:v>-0.1276</c:v>
                </c:pt>
                <c:pt idx="91">
                  <c:v>-0.1674</c:v>
                </c:pt>
                <c:pt idx="92">
                  <c:v>-0.1887</c:v>
                </c:pt>
                <c:pt idx="93">
                  <c:v>-0.2102</c:v>
                </c:pt>
                <c:pt idx="94">
                  <c:v>-0.1016</c:v>
                </c:pt>
                <c:pt idx="95">
                  <c:v>-0.1444</c:v>
                </c:pt>
                <c:pt idx="96">
                  <c:v>-0.2022</c:v>
                </c:pt>
                <c:pt idx="97">
                  <c:v>-0.2357</c:v>
                </c:pt>
                <c:pt idx="98">
                  <c:v>-0.2344</c:v>
                </c:pt>
                <c:pt idx="99">
                  <c:v>-0.1541</c:v>
                </c:pt>
                <c:pt idx="100">
                  <c:v>-0.1914</c:v>
                </c:pt>
                <c:pt idx="101">
                  <c:v>-0.2111</c:v>
                </c:pt>
                <c:pt idx="102">
                  <c:v>-0.2318</c:v>
                </c:pt>
                <c:pt idx="103">
                  <c:v>-0.2577</c:v>
                </c:pt>
                <c:pt idx="104">
                  <c:v>-0.2529</c:v>
                </c:pt>
                <c:pt idx="105">
                  <c:v>-0.2085</c:v>
                </c:pt>
                <c:pt idx="106">
                  <c:v>-0.2303</c:v>
                </c:pt>
                <c:pt idx="107">
                  <c:v>-0.2322</c:v>
                </c:pt>
                <c:pt idx="108">
                  <c:v>-0.2416</c:v>
                </c:pt>
                <c:pt idx="109">
                  <c:v>-0.2751</c:v>
                </c:pt>
                <c:pt idx="110">
                  <c:v>-0.2874</c:v>
                </c:pt>
                <c:pt idx="111">
                  <c:v>-0.282</c:v>
                </c:pt>
                <c:pt idx="112">
                  <c:v>-0.2578</c:v>
                </c:pt>
                <c:pt idx="113">
                  <c:v>-0.249</c:v>
                </c:pt>
                <c:pt idx="114">
                  <c:v>-0.2659</c:v>
                </c:pt>
                <c:pt idx="115">
                  <c:v>-0.2748</c:v>
                </c:pt>
                <c:pt idx="116">
                  <c:v>-0.2798</c:v>
                </c:pt>
                <c:pt idx="117">
                  <c:v>-0.2716</c:v>
                </c:pt>
                <c:pt idx="118">
                  <c:v>-0.2699</c:v>
                </c:pt>
                <c:pt idx="119">
                  <c:v>-0.2675</c:v>
                </c:pt>
                <c:pt idx="120">
                  <c:v>-0.2676</c:v>
                </c:pt>
                <c:pt idx="121">
                  <c:v>-0.2716</c:v>
                </c:pt>
                <c:pt idx="122">
                  <c:v>-0.256</c:v>
                </c:pt>
                <c:pt idx="123">
                  <c:v>-0.2578</c:v>
                </c:pt>
                <c:pt idx="124">
                  <c:v>-0.2536</c:v>
                </c:pt>
                <c:pt idx="125">
                  <c:v>-0.2462</c:v>
                </c:pt>
                <c:pt idx="126">
                  <c:v>-0.2357</c:v>
                </c:pt>
                <c:pt idx="127">
                  <c:v>-0.2396</c:v>
                </c:pt>
                <c:pt idx="128">
                  <c:v>-0.2483</c:v>
                </c:pt>
                <c:pt idx="129">
                  <c:v>-0.2511</c:v>
                </c:pt>
                <c:pt idx="130">
                  <c:v>-0.2403</c:v>
                </c:pt>
                <c:pt idx="131">
                  <c:v>-0.2298</c:v>
                </c:pt>
                <c:pt idx="132">
                  <c:v>-0.2182</c:v>
                </c:pt>
                <c:pt idx="133">
                  <c:v>-0.2449</c:v>
                </c:pt>
                <c:pt idx="134">
                  <c:v>-0.2577</c:v>
                </c:pt>
                <c:pt idx="135">
                  <c:v>-0.2503</c:v>
                </c:pt>
                <c:pt idx="136">
                  <c:v>-0.237</c:v>
                </c:pt>
                <c:pt idx="137">
                  <c:v>-0.2251</c:v>
                </c:pt>
                <c:pt idx="138">
                  <c:v>-0.2212</c:v>
                </c:pt>
                <c:pt idx="139">
                  <c:v>-0.2474</c:v>
                </c:pt>
                <c:pt idx="140">
                  <c:v>-0.2604</c:v>
                </c:pt>
                <c:pt idx="141">
                  <c:v>-0.2316</c:v>
                </c:pt>
                <c:pt idx="142">
                  <c:v>-0.2205</c:v>
                </c:pt>
                <c:pt idx="143">
                  <c:v>-0.2223</c:v>
                </c:pt>
                <c:pt idx="144">
                  <c:v>-0.2398</c:v>
                </c:pt>
                <c:pt idx="145">
                  <c:v>-0.2557</c:v>
                </c:pt>
                <c:pt idx="146">
                  <c:v>-0.2584</c:v>
                </c:pt>
                <c:pt idx="147">
                  <c:v>-0.2481</c:v>
                </c:pt>
                <c:pt idx="148">
                  <c:v>-0.2427</c:v>
                </c:pt>
                <c:pt idx="149">
                  <c:v>-0.2304</c:v>
                </c:pt>
                <c:pt idx="150">
                  <c:v>-0.2023</c:v>
                </c:pt>
                <c:pt idx="151">
                  <c:v>-0.2849</c:v>
                </c:pt>
                <c:pt idx="152">
                  <c:v>-0.2787</c:v>
                </c:pt>
                <c:pt idx="153">
                  <c:v>-0.2604</c:v>
                </c:pt>
                <c:pt idx="154">
                  <c:v>-0.2329</c:v>
                </c:pt>
                <c:pt idx="155">
                  <c:v>-0.1952</c:v>
                </c:pt>
                <c:pt idx="156">
                  <c:v>-0.1535</c:v>
                </c:pt>
                <c:pt idx="157">
                  <c:v>-0.2686</c:v>
                </c:pt>
                <c:pt idx="158">
                  <c:v>-0.2798</c:v>
                </c:pt>
                <c:pt idx="159">
                  <c:v>-0.2941</c:v>
                </c:pt>
                <c:pt idx="160">
                  <c:v>-0.2402</c:v>
                </c:pt>
                <c:pt idx="161">
                  <c:v>-0.1964</c:v>
                </c:pt>
                <c:pt idx="162">
                  <c:v>-0.1677</c:v>
                </c:pt>
                <c:pt idx="163">
                  <c:v>-0.2356</c:v>
                </c:pt>
                <c:pt idx="164">
                  <c:v>-0.2556</c:v>
                </c:pt>
                <c:pt idx="165">
                  <c:v>-0.194</c:v>
                </c:pt>
                <c:pt idx="166">
                  <c:v>-0.1747</c:v>
                </c:pt>
                <c:pt idx="167">
                  <c:v>-0.1814</c:v>
                </c:pt>
                <c:pt idx="168">
                  <c:v>-0.1985</c:v>
                </c:pt>
                <c:pt idx="169">
                  <c:v>-0.2321</c:v>
                </c:pt>
                <c:pt idx="170">
                  <c:v>-0.1741</c:v>
                </c:pt>
                <c:pt idx="171">
                  <c:v>-0.1619</c:v>
                </c:pt>
                <c:pt idx="172">
                  <c:v>-0.1506</c:v>
                </c:pt>
                <c:pt idx="173">
                  <c:v>-0.1911</c:v>
                </c:pt>
                <c:pt idx="174">
                  <c:v>-0.2243</c:v>
                </c:pt>
                <c:pt idx="175">
                  <c:v>-0.1666</c:v>
                </c:pt>
                <c:pt idx="176">
                  <c:v>-0.1454</c:v>
                </c:pt>
                <c:pt idx="177">
                  <c:v>-0.229</c:v>
                </c:pt>
                <c:pt idx="178">
                  <c:v>-0.1976</c:v>
                </c:pt>
                <c:pt idx="179">
                  <c:v>-0.1365</c:v>
                </c:pt>
                <c:pt idx="180">
                  <c:v>-0.0966</c:v>
                </c:pt>
                <c:pt idx="181">
                  <c:v>-0.2154</c:v>
                </c:pt>
                <c:pt idx="182">
                  <c:v>-0.2087</c:v>
                </c:pt>
              </c:numCache>
            </c:numRef>
          </c:val>
        </c:ser>
        <c:axId val="47648532"/>
        <c:axId val="10146837"/>
      </c:areaChart>
      <c:catAx>
        <c:axId val="476485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146837"/>
        <c:crosses val="autoZero"/>
        <c:auto val="1"/>
        <c:lblOffset val="100"/>
        <c:noMultiLvlLbl val="0"/>
      </c:catAx>
      <c:valAx>
        <c:axId val="10146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85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564630"/>
        <c:axId val="549311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367.40612210865385</c:v>
                </c:pt>
                <c:pt idx="1">
                  <c:v>7.909881982380152E-06</c:v>
                </c:pt>
                <c:pt idx="2">
                  <c:v>9.375491181071681E-27</c:v>
                </c:pt>
                <c:pt idx="3">
                  <c:v>6.1181266978003654E-61</c:v>
                </c:pt>
                <c:pt idx="4">
                  <c:v>2.198079085131592E-108</c:v>
                </c:pt>
                <c:pt idx="5">
                  <c:v>4.3477901303593494E-169</c:v>
                </c:pt>
                <c:pt idx="6">
                  <c:v>4.734719352720712E-243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755544"/>
        <c:axId val="21695129"/>
      </c:lineChart>
      <c:catAx>
        <c:axId val="55564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931159"/>
        <c:crosses val="autoZero"/>
        <c:auto val="0"/>
        <c:lblOffset val="100"/>
        <c:tickLblSkip val="1"/>
        <c:noMultiLvlLbl val="0"/>
      </c:catAx>
      <c:valAx>
        <c:axId val="54931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564630"/>
        <c:crossesAt val="1"/>
        <c:crossBetween val="between"/>
        <c:dispUnits/>
      </c:valAx>
      <c:catAx>
        <c:axId val="13755544"/>
        <c:scaling>
          <c:orientation val="minMax"/>
        </c:scaling>
        <c:axPos val="b"/>
        <c:delete val="1"/>
        <c:majorTickMark val="in"/>
        <c:minorTickMark val="none"/>
        <c:tickLblPos val="nextTo"/>
        <c:crossAx val="21695129"/>
        <c:crosses val="autoZero"/>
        <c:auto val="0"/>
        <c:lblOffset val="100"/>
        <c:tickLblSkip val="1"/>
        <c:noMultiLvlLbl val="0"/>
      </c:catAx>
      <c:valAx>
        <c:axId val="216951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7555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Nominal!$F$47:$F$229</c:f>
              <c:numCache>
                <c:ptCount val="183"/>
                <c:pt idx="0">
                  <c:v>0.3308</c:v>
                </c:pt>
                <c:pt idx="1">
                  <c:v>0.2881</c:v>
                </c:pt>
                <c:pt idx="2">
                  <c:v>0.2623</c:v>
                </c:pt>
                <c:pt idx="3">
                  <c:v>0.2498</c:v>
                </c:pt>
                <c:pt idx="4">
                  <c:v>0.3177</c:v>
                </c:pt>
                <c:pt idx="5">
                  <c:v>0.2691</c:v>
                </c:pt>
                <c:pt idx="6">
                  <c:v>0.2431</c:v>
                </c:pt>
                <c:pt idx="7">
                  <c:v>0.2315</c:v>
                </c:pt>
                <c:pt idx="8">
                  <c:v>0.2558</c:v>
                </c:pt>
                <c:pt idx="9">
                  <c:v>0.3064</c:v>
                </c:pt>
                <c:pt idx="10">
                  <c:v>0.2792</c:v>
                </c:pt>
                <c:pt idx="11">
                  <c:v>0.2244</c:v>
                </c:pt>
                <c:pt idx="12">
                  <c:v>0.1973</c:v>
                </c:pt>
                <c:pt idx="13">
                  <c:v>0.251</c:v>
                </c:pt>
                <c:pt idx="14">
                  <c:v>0.3032</c:v>
                </c:pt>
                <c:pt idx="15">
                  <c:v>0.3231</c:v>
                </c:pt>
                <c:pt idx="16">
                  <c:v>0.2194</c:v>
                </c:pt>
                <c:pt idx="17">
                  <c:v>0.1755</c:v>
                </c:pt>
                <c:pt idx="18">
                  <c:v>0.1922</c:v>
                </c:pt>
                <c:pt idx="19">
                  <c:v>0.258</c:v>
                </c:pt>
                <c:pt idx="20">
                  <c:v>0.2929</c:v>
                </c:pt>
                <c:pt idx="21">
                  <c:v>0.2227</c:v>
                </c:pt>
                <c:pt idx="22">
                  <c:v>0.1557</c:v>
                </c:pt>
                <c:pt idx="23">
                  <c:v>0.1556</c:v>
                </c:pt>
                <c:pt idx="24">
                  <c:v>0.1533</c:v>
                </c:pt>
                <c:pt idx="25">
                  <c:v>0.1674</c:v>
                </c:pt>
                <c:pt idx="26">
                  <c:v>0.212</c:v>
                </c:pt>
                <c:pt idx="27">
                  <c:v>0.2486</c:v>
                </c:pt>
                <c:pt idx="28">
                  <c:v>0.1732</c:v>
                </c:pt>
                <c:pt idx="29">
                  <c:v>0.1436</c:v>
                </c:pt>
                <c:pt idx="30">
                  <c:v>0.1492</c:v>
                </c:pt>
                <c:pt idx="31">
                  <c:v>0.141</c:v>
                </c:pt>
                <c:pt idx="32">
                  <c:v>0.1387</c:v>
                </c:pt>
                <c:pt idx="33">
                  <c:v>0.1464</c:v>
                </c:pt>
                <c:pt idx="34">
                  <c:v>0.1672</c:v>
                </c:pt>
                <c:pt idx="35">
                  <c:v>0.1323</c:v>
                </c:pt>
                <c:pt idx="36">
                  <c:v>0.1294</c:v>
                </c:pt>
                <c:pt idx="37">
                  <c:v>0.1262</c:v>
                </c:pt>
                <c:pt idx="38">
                  <c:v>0.1219</c:v>
                </c:pt>
                <c:pt idx="39">
                  <c:v>0.0849</c:v>
                </c:pt>
                <c:pt idx="40">
                  <c:v>0.0475</c:v>
                </c:pt>
                <c:pt idx="41">
                  <c:v>0.0507</c:v>
                </c:pt>
                <c:pt idx="42">
                  <c:v>0.0942</c:v>
                </c:pt>
                <c:pt idx="43">
                  <c:v>0.1077</c:v>
                </c:pt>
                <c:pt idx="44">
                  <c:v>0.0759</c:v>
                </c:pt>
                <c:pt idx="45">
                  <c:v>-0.017</c:v>
                </c:pt>
                <c:pt idx="46">
                  <c:v>-0.0828</c:v>
                </c:pt>
                <c:pt idx="47">
                  <c:v>-0.0761</c:v>
                </c:pt>
                <c:pt idx="48">
                  <c:v>-0.0085</c:v>
                </c:pt>
                <c:pt idx="49">
                  <c:v>0.0482</c:v>
                </c:pt>
                <c:pt idx="50">
                  <c:v>-0.0282</c:v>
                </c:pt>
                <c:pt idx="51">
                  <c:v>-0.0699</c:v>
                </c:pt>
                <c:pt idx="52">
                  <c:v>-0.0404</c:v>
                </c:pt>
                <c:pt idx="53">
                  <c:v>0.0081</c:v>
                </c:pt>
                <c:pt idx="54">
                  <c:v>-0.0104</c:v>
                </c:pt>
                <c:pt idx="55">
                  <c:v>-0.0469</c:v>
                </c:pt>
                <c:pt idx="56">
                  <c:v>0.0041</c:v>
                </c:pt>
                <c:pt idx="57">
                  <c:v>-0.0178</c:v>
                </c:pt>
                <c:pt idx="58">
                  <c:v>-0.0372</c:v>
                </c:pt>
                <c:pt idx="59">
                  <c:v>-0.0166</c:v>
                </c:pt>
                <c:pt idx="60">
                  <c:v>-0.0089</c:v>
                </c:pt>
                <c:pt idx="61">
                  <c:v>-0.0164</c:v>
                </c:pt>
                <c:pt idx="62">
                  <c:v>-0.0169</c:v>
                </c:pt>
                <c:pt idx="63">
                  <c:v>-0.0107</c:v>
                </c:pt>
                <c:pt idx="64">
                  <c:v>0.0064</c:v>
                </c:pt>
                <c:pt idx="65">
                  <c:v>-0.0254</c:v>
                </c:pt>
                <c:pt idx="66">
                  <c:v>-0.0181</c:v>
                </c:pt>
                <c:pt idx="67">
                  <c:v>0.0073</c:v>
                </c:pt>
                <c:pt idx="68">
                  <c:v>-0.0073</c:v>
                </c:pt>
                <c:pt idx="69">
                  <c:v>-0.0644</c:v>
                </c:pt>
                <c:pt idx="70">
                  <c:v>-0.0962</c:v>
                </c:pt>
                <c:pt idx="71">
                  <c:v>-0.0402</c:v>
                </c:pt>
                <c:pt idx="72">
                  <c:v>0.0205</c:v>
                </c:pt>
                <c:pt idx="73">
                  <c:v>-0.1176</c:v>
                </c:pt>
                <c:pt idx="74">
                  <c:v>-0.0076</c:v>
                </c:pt>
                <c:pt idx="75">
                  <c:v>-0.0239</c:v>
                </c:pt>
                <c:pt idx="76">
                  <c:v>-0.0942</c:v>
                </c:pt>
                <c:pt idx="77">
                  <c:v>-0.0312</c:v>
                </c:pt>
                <c:pt idx="78">
                  <c:v>-0.102</c:v>
                </c:pt>
                <c:pt idx="79">
                  <c:v>-0.1396</c:v>
                </c:pt>
                <c:pt idx="80">
                  <c:v>-0.0648</c:v>
                </c:pt>
                <c:pt idx="81">
                  <c:v>-0.1239</c:v>
                </c:pt>
                <c:pt idx="82">
                  <c:v>-0.1006</c:v>
                </c:pt>
                <c:pt idx="83">
                  <c:v>-0.0514</c:v>
                </c:pt>
                <c:pt idx="84">
                  <c:v>-0.1455</c:v>
                </c:pt>
                <c:pt idx="85">
                  <c:v>-0.0656</c:v>
                </c:pt>
                <c:pt idx="86">
                  <c:v>-0.126</c:v>
                </c:pt>
                <c:pt idx="87">
                  <c:v>-0.1402</c:v>
                </c:pt>
                <c:pt idx="88">
                  <c:v>-0.1129</c:v>
                </c:pt>
                <c:pt idx="89">
                  <c:v>-0.0867</c:v>
                </c:pt>
                <c:pt idx="90">
                  <c:v>-0.1276</c:v>
                </c:pt>
                <c:pt idx="91">
                  <c:v>-0.1674</c:v>
                </c:pt>
                <c:pt idx="92">
                  <c:v>-0.1887</c:v>
                </c:pt>
                <c:pt idx="93">
                  <c:v>-0.2102</c:v>
                </c:pt>
                <c:pt idx="94">
                  <c:v>-0.1016</c:v>
                </c:pt>
                <c:pt idx="95">
                  <c:v>-0.1444</c:v>
                </c:pt>
                <c:pt idx="96">
                  <c:v>-0.2022</c:v>
                </c:pt>
                <c:pt idx="97">
                  <c:v>-0.2357</c:v>
                </c:pt>
                <c:pt idx="98">
                  <c:v>-0.2344</c:v>
                </c:pt>
                <c:pt idx="99">
                  <c:v>-0.1541</c:v>
                </c:pt>
                <c:pt idx="100">
                  <c:v>-0.1914</c:v>
                </c:pt>
                <c:pt idx="101">
                  <c:v>-0.2111</c:v>
                </c:pt>
                <c:pt idx="102">
                  <c:v>-0.2318</c:v>
                </c:pt>
                <c:pt idx="103">
                  <c:v>-0.2577</c:v>
                </c:pt>
                <c:pt idx="104">
                  <c:v>-0.2529</c:v>
                </c:pt>
                <c:pt idx="105">
                  <c:v>-0.2085</c:v>
                </c:pt>
                <c:pt idx="106">
                  <c:v>-0.2303</c:v>
                </c:pt>
                <c:pt idx="107">
                  <c:v>-0.2322</c:v>
                </c:pt>
                <c:pt idx="108">
                  <c:v>-0.2416</c:v>
                </c:pt>
                <c:pt idx="109">
                  <c:v>-0.2751</c:v>
                </c:pt>
                <c:pt idx="110">
                  <c:v>-0.2874</c:v>
                </c:pt>
                <c:pt idx="111">
                  <c:v>-0.282</c:v>
                </c:pt>
                <c:pt idx="112">
                  <c:v>-0.2578</c:v>
                </c:pt>
                <c:pt idx="113">
                  <c:v>-0.249</c:v>
                </c:pt>
                <c:pt idx="114">
                  <c:v>-0.2659</c:v>
                </c:pt>
                <c:pt idx="115">
                  <c:v>-0.2748</c:v>
                </c:pt>
                <c:pt idx="116">
                  <c:v>-0.2798</c:v>
                </c:pt>
                <c:pt idx="117">
                  <c:v>-0.2716</c:v>
                </c:pt>
                <c:pt idx="118">
                  <c:v>-0.2699</c:v>
                </c:pt>
                <c:pt idx="119">
                  <c:v>-0.2675</c:v>
                </c:pt>
                <c:pt idx="120">
                  <c:v>-0.2676</c:v>
                </c:pt>
                <c:pt idx="121">
                  <c:v>-0.2716</c:v>
                </c:pt>
                <c:pt idx="122">
                  <c:v>-0.256</c:v>
                </c:pt>
                <c:pt idx="123">
                  <c:v>-0.2578</c:v>
                </c:pt>
                <c:pt idx="124">
                  <c:v>-0.2536</c:v>
                </c:pt>
                <c:pt idx="125">
                  <c:v>-0.2462</c:v>
                </c:pt>
                <c:pt idx="126">
                  <c:v>-0.2357</c:v>
                </c:pt>
                <c:pt idx="127">
                  <c:v>-0.2396</c:v>
                </c:pt>
                <c:pt idx="128">
                  <c:v>-0.2483</c:v>
                </c:pt>
                <c:pt idx="129">
                  <c:v>-0.2511</c:v>
                </c:pt>
                <c:pt idx="130">
                  <c:v>-0.2403</c:v>
                </c:pt>
                <c:pt idx="131">
                  <c:v>-0.2298</c:v>
                </c:pt>
                <c:pt idx="132">
                  <c:v>-0.2182</c:v>
                </c:pt>
                <c:pt idx="133">
                  <c:v>-0.2449</c:v>
                </c:pt>
                <c:pt idx="134">
                  <c:v>-0.2577</c:v>
                </c:pt>
                <c:pt idx="135">
                  <c:v>-0.2503</c:v>
                </c:pt>
                <c:pt idx="136">
                  <c:v>-0.237</c:v>
                </c:pt>
                <c:pt idx="137">
                  <c:v>-0.2251</c:v>
                </c:pt>
                <c:pt idx="138">
                  <c:v>-0.2212</c:v>
                </c:pt>
                <c:pt idx="139">
                  <c:v>-0.2474</c:v>
                </c:pt>
                <c:pt idx="140">
                  <c:v>-0.2604</c:v>
                </c:pt>
                <c:pt idx="141">
                  <c:v>-0.2316</c:v>
                </c:pt>
                <c:pt idx="142">
                  <c:v>-0.2205</c:v>
                </c:pt>
                <c:pt idx="143">
                  <c:v>-0.2223</c:v>
                </c:pt>
                <c:pt idx="144">
                  <c:v>-0.2398</c:v>
                </c:pt>
                <c:pt idx="145">
                  <c:v>-0.2557</c:v>
                </c:pt>
                <c:pt idx="146">
                  <c:v>-0.2584</c:v>
                </c:pt>
                <c:pt idx="147">
                  <c:v>-0.2481</c:v>
                </c:pt>
                <c:pt idx="148">
                  <c:v>-0.2427</c:v>
                </c:pt>
                <c:pt idx="149">
                  <c:v>-0.2304</c:v>
                </c:pt>
                <c:pt idx="150">
                  <c:v>-0.2023</c:v>
                </c:pt>
                <c:pt idx="151">
                  <c:v>-0.2849</c:v>
                </c:pt>
                <c:pt idx="152">
                  <c:v>-0.2787</c:v>
                </c:pt>
                <c:pt idx="153">
                  <c:v>-0.2604</c:v>
                </c:pt>
                <c:pt idx="154">
                  <c:v>-0.2329</c:v>
                </c:pt>
                <c:pt idx="155">
                  <c:v>-0.1952</c:v>
                </c:pt>
                <c:pt idx="156">
                  <c:v>-0.1535</c:v>
                </c:pt>
                <c:pt idx="157">
                  <c:v>-0.2686</c:v>
                </c:pt>
                <c:pt idx="158">
                  <c:v>-0.2798</c:v>
                </c:pt>
                <c:pt idx="159">
                  <c:v>-0.2941</c:v>
                </c:pt>
                <c:pt idx="160">
                  <c:v>-0.2402</c:v>
                </c:pt>
                <c:pt idx="161">
                  <c:v>-0.1964</c:v>
                </c:pt>
                <c:pt idx="162">
                  <c:v>-0.1677</c:v>
                </c:pt>
                <c:pt idx="163">
                  <c:v>-0.2356</c:v>
                </c:pt>
                <c:pt idx="164">
                  <c:v>-0.2556</c:v>
                </c:pt>
                <c:pt idx="165">
                  <c:v>-0.194</c:v>
                </c:pt>
                <c:pt idx="166">
                  <c:v>-0.1747</c:v>
                </c:pt>
                <c:pt idx="167">
                  <c:v>-0.1814</c:v>
                </c:pt>
                <c:pt idx="168">
                  <c:v>-0.1985</c:v>
                </c:pt>
                <c:pt idx="169">
                  <c:v>-0.2321</c:v>
                </c:pt>
                <c:pt idx="170">
                  <c:v>-0.1741</c:v>
                </c:pt>
                <c:pt idx="171">
                  <c:v>-0.1619</c:v>
                </c:pt>
                <c:pt idx="172">
                  <c:v>-0.1506</c:v>
                </c:pt>
                <c:pt idx="173">
                  <c:v>-0.1911</c:v>
                </c:pt>
                <c:pt idx="174">
                  <c:v>-0.2243</c:v>
                </c:pt>
                <c:pt idx="175">
                  <c:v>-0.1666</c:v>
                </c:pt>
                <c:pt idx="176">
                  <c:v>-0.1454</c:v>
                </c:pt>
                <c:pt idx="177">
                  <c:v>-0.229</c:v>
                </c:pt>
                <c:pt idx="178">
                  <c:v>-0.1976</c:v>
                </c:pt>
                <c:pt idx="179">
                  <c:v>-0.1365</c:v>
                </c:pt>
                <c:pt idx="180">
                  <c:v>-0.0966</c:v>
                </c:pt>
                <c:pt idx="181">
                  <c:v>-0.2154</c:v>
                </c:pt>
                <c:pt idx="182">
                  <c:v>-0.2087</c:v>
                </c:pt>
              </c:numCache>
            </c:numRef>
          </c:val>
          <c:smooth val="1"/>
        </c:ser>
        <c:axId val="897242"/>
        <c:axId val="58320731"/>
      </c:lineChart>
      <c:catAx>
        <c:axId val="8972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8320731"/>
        <c:crosses val="autoZero"/>
        <c:auto val="0"/>
        <c:lblOffset val="100"/>
        <c:tickLblSkip val="1"/>
        <c:noMultiLvlLbl val="0"/>
      </c:catAx>
      <c:valAx>
        <c:axId val="583207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7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751132"/>
        <c:axId val="484487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367.40612210865385</c:v>
                </c:pt>
                <c:pt idx="1">
                  <c:v>7.909881982380152E-06</c:v>
                </c:pt>
                <c:pt idx="2">
                  <c:v>9.375491181071681E-27</c:v>
                </c:pt>
                <c:pt idx="3">
                  <c:v>6.1181266978003654E-61</c:v>
                </c:pt>
                <c:pt idx="4">
                  <c:v>2.198079085131592E-108</c:v>
                </c:pt>
                <c:pt idx="5">
                  <c:v>4.3477901303593494E-169</c:v>
                </c:pt>
                <c:pt idx="6">
                  <c:v>4.734719352720712E-243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164062"/>
        <c:axId val="14132191"/>
      </c:lineChart>
      <c:catAx>
        <c:axId val="32751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448797"/>
        <c:crosses val="autoZero"/>
        <c:auto val="0"/>
        <c:lblOffset val="100"/>
        <c:tickLblSkip val="1"/>
        <c:noMultiLvlLbl val="0"/>
      </c:catAx>
      <c:valAx>
        <c:axId val="48448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51132"/>
        <c:crossesAt val="1"/>
        <c:crossBetween val="between"/>
        <c:dispUnits/>
      </c:valAx>
      <c:catAx>
        <c:axId val="62164062"/>
        <c:scaling>
          <c:orientation val="minMax"/>
        </c:scaling>
        <c:axPos val="b"/>
        <c:delete val="1"/>
        <c:majorTickMark val="in"/>
        <c:minorTickMark val="none"/>
        <c:tickLblPos val="nextTo"/>
        <c:crossAx val="14132191"/>
        <c:crosses val="autoZero"/>
        <c:auto val="0"/>
        <c:lblOffset val="100"/>
        <c:tickLblSkip val="1"/>
        <c:noMultiLvlLbl val="0"/>
      </c:catAx>
      <c:valAx>
        <c:axId val="141321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640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Nominal!$F$47:$F$229</c:f>
              <c:numCache>
                <c:ptCount val="183"/>
                <c:pt idx="0">
                  <c:v>0.3308</c:v>
                </c:pt>
                <c:pt idx="1">
                  <c:v>0.2881</c:v>
                </c:pt>
                <c:pt idx="2">
                  <c:v>0.2623</c:v>
                </c:pt>
                <c:pt idx="3">
                  <c:v>0.2498</c:v>
                </c:pt>
                <c:pt idx="4">
                  <c:v>0.3177</c:v>
                </c:pt>
                <c:pt idx="5">
                  <c:v>0.2691</c:v>
                </c:pt>
                <c:pt idx="6">
                  <c:v>0.2431</c:v>
                </c:pt>
                <c:pt idx="7">
                  <c:v>0.2315</c:v>
                </c:pt>
                <c:pt idx="8">
                  <c:v>0.2558</c:v>
                </c:pt>
                <c:pt idx="9">
                  <c:v>0.3064</c:v>
                </c:pt>
                <c:pt idx="10">
                  <c:v>0.2792</c:v>
                </c:pt>
                <c:pt idx="11">
                  <c:v>0.2244</c:v>
                </c:pt>
                <c:pt idx="12">
                  <c:v>0.1973</c:v>
                </c:pt>
                <c:pt idx="13">
                  <c:v>0.251</c:v>
                </c:pt>
                <c:pt idx="14">
                  <c:v>0.3032</c:v>
                </c:pt>
                <c:pt idx="15">
                  <c:v>0.3231</c:v>
                </c:pt>
                <c:pt idx="16">
                  <c:v>0.2194</c:v>
                </c:pt>
                <c:pt idx="17">
                  <c:v>0.1755</c:v>
                </c:pt>
                <c:pt idx="18">
                  <c:v>0.1922</c:v>
                </c:pt>
                <c:pt idx="19">
                  <c:v>0.258</c:v>
                </c:pt>
                <c:pt idx="20">
                  <c:v>0.2929</c:v>
                </c:pt>
                <c:pt idx="21">
                  <c:v>0.2227</c:v>
                </c:pt>
                <c:pt idx="22">
                  <c:v>0.1557</c:v>
                </c:pt>
                <c:pt idx="23">
                  <c:v>0.1556</c:v>
                </c:pt>
                <c:pt idx="24">
                  <c:v>0.1533</c:v>
                </c:pt>
                <c:pt idx="25">
                  <c:v>0.1674</c:v>
                </c:pt>
                <c:pt idx="26">
                  <c:v>0.212</c:v>
                </c:pt>
                <c:pt idx="27">
                  <c:v>0.2486</c:v>
                </c:pt>
                <c:pt idx="28">
                  <c:v>0.1732</c:v>
                </c:pt>
                <c:pt idx="29">
                  <c:v>0.1436</c:v>
                </c:pt>
                <c:pt idx="30">
                  <c:v>0.1492</c:v>
                </c:pt>
                <c:pt idx="31">
                  <c:v>0.141</c:v>
                </c:pt>
                <c:pt idx="32">
                  <c:v>0.1387</c:v>
                </c:pt>
                <c:pt idx="33">
                  <c:v>0.1464</c:v>
                </c:pt>
                <c:pt idx="34">
                  <c:v>0.1672</c:v>
                </c:pt>
                <c:pt idx="35">
                  <c:v>0.1323</c:v>
                </c:pt>
                <c:pt idx="36">
                  <c:v>0.1294</c:v>
                </c:pt>
                <c:pt idx="37">
                  <c:v>0.1262</c:v>
                </c:pt>
                <c:pt idx="38">
                  <c:v>0.1219</c:v>
                </c:pt>
                <c:pt idx="39">
                  <c:v>0.0849</c:v>
                </c:pt>
                <c:pt idx="40">
                  <c:v>0.0475</c:v>
                </c:pt>
                <c:pt idx="41">
                  <c:v>0.0507</c:v>
                </c:pt>
                <c:pt idx="42">
                  <c:v>0.0942</c:v>
                </c:pt>
                <c:pt idx="43">
                  <c:v>0.1077</c:v>
                </c:pt>
                <c:pt idx="44">
                  <c:v>0.0759</c:v>
                </c:pt>
                <c:pt idx="45">
                  <c:v>-0.017</c:v>
                </c:pt>
                <c:pt idx="46">
                  <c:v>-0.0828</c:v>
                </c:pt>
                <c:pt idx="47">
                  <c:v>-0.0761</c:v>
                </c:pt>
                <c:pt idx="48">
                  <c:v>-0.0085</c:v>
                </c:pt>
                <c:pt idx="49">
                  <c:v>0.0482</c:v>
                </c:pt>
                <c:pt idx="50">
                  <c:v>-0.0282</c:v>
                </c:pt>
                <c:pt idx="51">
                  <c:v>-0.0699</c:v>
                </c:pt>
                <c:pt idx="52">
                  <c:v>-0.0404</c:v>
                </c:pt>
                <c:pt idx="53">
                  <c:v>0.0081</c:v>
                </c:pt>
                <c:pt idx="54">
                  <c:v>-0.0104</c:v>
                </c:pt>
                <c:pt idx="55">
                  <c:v>-0.0469</c:v>
                </c:pt>
                <c:pt idx="56">
                  <c:v>0.0041</c:v>
                </c:pt>
                <c:pt idx="57">
                  <c:v>-0.0178</c:v>
                </c:pt>
                <c:pt idx="58">
                  <c:v>-0.0372</c:v>
                </c:pt>
                <c:pt idx="59">
                  <c:v>-0.0166</c:v>
                </c:pt>
                <c:pt idx="60">
                  <c:v>-0.0089</c:v>
                </c:pt>
                <c:pt idx="61">
                  <c:v>-0.0164</c:v>
                </c:pt>
                <c:pt idx="62">
                  <c:v>-0.0169</c:v>
                </c:pt>
                <c:pt idx="63">
                  <c:v>-0.0107</c:v>
                </c:pt>
                <c:pt idx="64">
                  <c:v>0.0064</c:v>
                </c:pt>
                <c:pt idx="65">
                  <c:v>-0.0254</c:v>
                </c:pt>
                <c:pt idx="66">
                  <c:v>-0.0181</c:v>
                </c:pt>
                <c:pt idx="67">
                  <c:v>0.0073</c:v>
                </c:pt>
                <c:pt idx="68">
                  <c:v>-0.0073</c:v>
                </c:pt>
                <c:pt idx="69">
                  <c:v>-0.0644</c:v>
                </c:pt>
                <c:pt idx="70">
                  <c:v>-0.0962</c:v>
                </c:pt>
                <c:pt idx="71">
                  <c:v>-0.0402</c:v>
                </c:pt>
                <c:pt idx="72">
                  <c:v>0.0205</c:v>
                </c:pt>
                <c:pt idx="73">
                  <c:v>-0.1176</c:v>
                </c:pt>
                <c:pt idx="74">
                  <c:v>-0.0076</c:v>
                </c:pt>
                <c:pt idx="75">
                  <c:v>-0.0239</c:v>
                </c:pt>
                <c:pt idx="76">
                  <c:v>-0.0942</c:v>
                </c:pt>
                <c:pt idx="77">
                  <c:v>-0.0312</c:v>
                </c:pt>
                <c:pt idx="78">
                  <c:v>-0.102</c:v>
                </c:pt>
                <c:pt idx="79">
                  <c:v>-0.1396</c:v>
                </c:pt>
                <c:pt idx="80">
                  <c:v>-0.0648</c:v>
                </c:pt>
                <c:pt idx="81">
                  <c:v>-0.1239</c:v>
                </c:pt>
                <c:pt idx="82">
                  <c:v>-0.1006</c:v>
                </c:pt>
                <c:pt idx="83">
                  <c:v>-0.0514</c:v>
                </c:pt>
                <c:pt idx="84">
                  <c:v>-0.1455</c:v>
                </c:pt>
                <c:pt idx="85">
                  <c:v>-0.0656</c:v>
                </c:pt>
                <c:pt idx="86">
                  <c:v>-0.126</c:v>
                </c:pt>
                <c:pt idx="87">
                  <c:v>-0.1402</c:v>
                </c:pt>
                <c:pt idx="88">
                  <c:v>-0.1129</c:v>
                </c:pt>
                <c:pt idx="89">
                  <c:v>-0.0867</c:v>
                </c:pt>
                <c:pt idx="90">
                  <c:v>-0.1276</c:v>
                </c:pt>
                <c:pt idx="91">
                  <c:v>-0.1674</c:v>
                </c:pt>
                <c:pt idx="92">
                  <c:v>-0.1887</c:v>
                </c:pt>
                <c:pt idx="93">
                  <c:v>-0.2102</c:v>
                </c:pt>
                <c:pt idx="94">
                  <c:v>-0.1016</c:v>
                </c:pt>
                <c:pt idx="95">
                  <c:v>-0.1444</c:v>
                </c:pt>
                <c:pt idx="96">
                  <c:v>-0.2022</c:v>
                </c:pt>
                <c:pt idx="97">
                  <c:v>-0.2357</c:v>
                </c:pt>
                <c:pt idx="98">
                  <c:v>-0.2344</c:v>
                </c:pt>
                <c:pt idx="99">
                  <c:v>-0.1541</c:v>
                </c:pt>
                <c:pt idx="100">
                  <c:v>-0.1914</c:v>
                </c:pt>
                <c:pt idx="101">
                  <c:v>-0.2111</c:v>
                </c:pt>
                <c:pt idx="102">
                  <c:v>-0.2318</c:v>
                </c:pt>
                <c:pt idx="103">
                  <c:v>-0.2577</c:v>
                </c:pt>
                <c:pt idx="104">
                  <c:v>-0.2529</c:v>
                </c:pt>
                <c:pt idx="105">
                  <c:v>-0.2085</c:v>
                </c:pt>
                <c:pt idx="106">
                  <c:v>-0.2303</c:v>
                </c:pt>
                <c:pt idx="107">
                  <c:v>-0.2322</c:v>
                </c:pt>
                <c:pt idx="108">
                  <c:v>-0.2416</c:v>
                </c:pt>
                <c:pt idx="109">
                  <c:v>-0.2751</c:v>
                </c:pt>
                <c:pt idx="110">
                  <c:v>-0.2874</c:v>
                </c:pt>
                <c:pt idx="111">
                  <c:v>-0.282</c:v>
                </c:pt>
                <c:pt idx="112">
                  <c:v>-0.2578</c:v>
                </c:pt>
                <c:pt idx="113">
                  <c:v>-0.249</c:v>
                </c:pt>
                <c:pt idx="114">
                  <c:v>-0.2659</c:v>
                </c:pt>
                <c:pt idx="115">
                  <c:v>-0.2748</c:v>
                </c:pt>
                <c:pt idx="116">
                  <c:v>-0.2798</c:v>
                </c:pt>
                <c:pt idx="117">
                  <c:v>-0.2716</c:v>
                </c:pt>
                <c:pt idx="118">
                  <c:v>-0.2699</c:v>
                </c:pt>
                <c:pt idx="119">
                  <c:v>-0.2675</c:v>
                </c:pt>
                <c:pt idx="120">
                  <c:v>-0.2676</c:v>
                </c:pt>
                <c:pt idx="121">
                  <c:v>-0.2716</c:v>
                </c:pt>
                <c:pt idx="122">
                  <c:v>-0.256</c:v>
                </c:pt>
                <c:pt idx="123">
                  <c:v>-0.2578</c:v>
                </c:pt>
                <c:pt idx="124">
                  <c:v>-0.2536</c:v>
                </c:pt>
                <c:pt idx="125">
                  <c:v>-0.2462</c:v>
                </c:pt>
                <c:pt idx="126">
                  <c:v>-0.2357</c:v>
                </c:pt>
                <c:pt idx="127">
                  <c:v>-0.2396</c:v>
                </c:pt>
                <c:pt idx="128">
                  <c:v>-0.2483</c:v>
                </c:pt>
                <c:pt idx="129">
                  <c:v>-0.2511</c:v>
                </c:pt>
                <c:pt idx="130">
                  <c:v>-0.2403</c:v>
                </c:pt>
                <c:pt idx="131">
                  <c:v>-0.2298</c:v>
                </c:pt>
                <c:pt idx="132">
                  <c:v>-0.2182</c:v>
                </c:pt>
                <c:pt idx="133">
                  <c:v>-0.2449</c:v>
                </c:pt>
                <c:pt idx="134">
                  <c:v>-0.2577</c:v>
                </c:pt>
                <c:pt idx="135">
                  <c:v>-0.2503</c:v>
                </c:pt>
                <c:pt idx="136">
                  <c:v>-0.237</c:v>
                </c:pt>
                <c:pt idx="137">
                  <c:v>-0.2251</c:v>
                </c:pt>
                <c:pt idx="138">
                  <c:v>-0.2212</c:v>
                </c:pt>
                <c:pt idx="139">
                  <c:v>-0.2474</c:v>
                </c:pt>
                <c:pt idx="140">
                  <c:v>-0.2604</c:v>
                </c:pt>
                <c:pt idx="141">
                  <c:v>-0.2316</c:v>
                </c:pt>
                <c:pt idx="142">
                  <c:v>-0.2205</c:v>
                </c:pt>
                <c:pt idx="143">
                  <c:v>-0.2223</c:v>
                </c:pt>
                <c:pt idx="144">
                  <c:v>-0.2398</c:v>
                </c:pt>
                <c:pt idx="145">
                  <c:v>-0.2557</c:v>
                </c:pt>
                <c:pt idx="146">
                  <c:v>-0.2584</c:v>
                </c:pt>
                <c:pt idx="147">
                  <c:v>-0.2481</c:v>
                </c:pt>
                <c:pt idx="148">
                  <c:v>-0.2427</c:v>
                </c:pt>
                <c:pt idx="149">
                  <c:v>-0.2304</c:v>
                </c:pt>
                <c:pt idx="150">
                  <c:v>-0.2023</c:v>
                </c:pt>
                <c:pt idx="151">
                  <c:v>-0.2849</c:v>
                </c:pt>
                <c:pt idx="152">
                  <c:v>-0.2787</c:v>
                </c:pt>
                <c:pt idx="153">
                  <c:v>-0.2604</c:v>
                </c:pt>
                <c:pt idx="154">
                  <c:v>-0.2329</c:v>
                </c:pt>
                <c:pt idx="155">
                  <c:v>-0.1952</c:v>
                </c:pt>
                <c:pt idx="156">
                  <c:v>-0.1535</c:v>
                </c:pt>
                <c:pt idx="157">
                  <c:v>-0.2686</c:v>
                </c:pt>
                <c:pt idx="158">
                  <c:v>-0.2798</c:v>
                </c:pt>
                <c:pt idx="159">
                  <c:v>-0.2941</c:v>
                </c:pt>
                <c:pt idx="160">
                  <c:v>-0.2402</c:v>
                </c:pt>
                <c:pt idx="161">
                  <c:v>-0.1964</c:v>
                </c:pt>
                <c:pt idx="162">
                  <c:v>-0.1677</c:v>
                </c:pt>
                <c:pt idx="163">
                  <c:v>-0.2356</c:v>
                </c:pt>
                <c:pt idx="164">
                  <c:v>-0.2556</c:v>
                </c:pt>
                <c:pt idx="165">
                  <c:v>-0.194</c:v>
                </c:pt>
                <c:pt idx="166">
                  <c:v>-0.1747</c:v>
                </c:pt>
                <c:pt idx="167">
                  <c:v>-0.1814</c:v>
                </c:pt>
                <c:pt idx="168">
                  <c:v>-0.1985</c:v>
                </c:pt>
                <c:pt idx="169">
                  <c:v>-0.2321</c:v>
                </c:pt>
                <c:pt idx="170">
                  <c:v>-0.1741</c:v>
                </c:pt>
                <c:pt idx="171">
                  <c:v>-0.1619</c:v>
                </c:pt>
                <c:pt idx="172">
                  <c:v>-0.1506</c:v>
                </c:pt>
                <c:pt idx="173">
                  <c:v>-0.1911</c:v>
                </c:pt>
                <c:pt idx="174">
                  <c:v>-0.2243</c:v>
                </c:pt>
                <c:pt idx="175">
                  <c:v>-0.1666</c:v>
                </c:pt>
                <c:pt idx="176">
                  <c:v>-0.1454</c:v>
                </c:pt>
                <c:pt idx="177">
                  <c:v>-0.229</c:v>
                </c:pt>
                <c:pt idx="178">
                  <c:v>-0.1976</c:v>
                </c:pt>
                <c:pt idx="179">
                  <c:v>-0.1365</c:v>
                </c:pt>
                <c:pt idx="180">
                  <c:v>-0.0966</c:v>
                </c:pt>
                <c:pt idx="181">
                  <c:v>-0.2154</c:v>
                </c:pt>
                <c:pt idx="182">
                  <c:v>-0.2087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Gauss!$N$3:$N$185</c:f>
              <c:numCache>
                <c:ptCount val="18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Gauss!$O$3:$O$185</c:f>
              <c:numCache>
                <c:ptCount val="18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Gauss!$P$3:$P$185</c:f>
              <c:numCache>
                <c:ptCount val="183"/>
                <c:pt idx="0">
                  <c:v>-0.07823825136612024</c:v>
                </c:pt>
                <c:pt idx="1">
                  <c:v>-0.07823825136612024</c:v>
                </c:pt>
                <c:pt idx="2">
                  <c:v>-0.07823825136612024</c:v>
                </c:pt>
                <c:pt idx="3">
                  <c:v>-0.07823825136612024</c:v>
                </c:pt>
                <c:pt idx="4">
                  <c:v>-0.07823825136612024</c:v>
                </c:pt>
                <c:pt idx="5">
                  <c:v>-0.07823825136612024</c:v>
                </c:pt>
                <c:pt idx="6">
                  <c:v>-0.07823825136612024</c:v>
                </c:pt>
                <c:pt idx="7">
                  <c:v>-0.07823825136612024</c:v>
                </c:pt>
                <c:pt idx="8">
                  <c:v>-0.07823825136612024</c:v>
                </c:pt>
                <c:pt idx="9">
                  <c:v>-0.07823825136612024</c:v>
                </c:pt>
                <c:pt idx="10">
                  <c:v>-0.07823825136612024</c:v>
                </c:pt>
                <c:pt idx="11">
                  <c:v>-0.07823825136612024</c:v>
                </c:pt>
                <c:pt idx="12">
                  <c:v>-0.07823825136612024</c:v>
                </c:pt>
                <c:pt idx="13">
                  <c:v>-0.07823825136612024</c:v>
                </c:pt>
                <c:pt idx="14">
                  <c:v>-0.07823825136612024</c:v>
                </c:pt>
                <c:pt idx="15">
                  <c:v>-0.07823825136612024</c:v>
                </c:pt>
                <c:pt idx="16">
                  <c:v>-0.07823825136612024</c:v>
                </c:pt>
                <c:pt idx="17">
                  <c:v>-0.07823825136612024</c:v>
                </c:pt>
                <c:pt idx="18">
                  <c:v>-0.07823825136612024</c:v>
                </c:pt>
                <c:pt idx="19">
                  <c:v>-0.07823825136612024</c:v>
                </c:pt>
                <c:pt idx="20">
                  <c:v>-0.07823825136612024</c:v>
                </c:pt>
                <c:pt idx="21">
                  <c:v>-0.07823825136612024</c:v>
                </c:pt>
                <c:pt idx="22">
                  <c:v>-0.07823825136612024</c:v>
                </c:pt>
                <c:pt idx="23">
                  <c:v>-0.07823825136612024</c:v>
                </c:pt>
                <c:pt idx="24">
                  <c:v>-0.07823825136612024</c:v>
                </c:pt>
                <c:pt idx="25">
                  <c:v>-0.07823825136612024</c:v>
                </c:pt>
                <c:pt idx="26">
                  <c:v>-0.07823825136612024</c:v>
                </c:pt>
                <c:pt idx="27">
                  <c:v>-0.07823825136612024</c:v>
                </c:pt>
                <c:pt idx="28">
                  <c:v>-0.07823825136612024</c:v>
                </c:pt>
                <c:pt idx="29">
                  <c:v>-0.07823825136612024</c:v>
                </c:pt>
                <c:pt idx="30">
                  <c:v>-0.07823825136612024</c:v>
                </c:pt>
                <c:pt idx="31">
                  <c:v>-0.07823825136612024</c:v>
                </c:pt>
                <c:pt idx="32">
                  <c:v>-0.07823825136612024</c:v>
                </c:pt>
                <c:pt idx="33">
                  <c:v>-0.07823825136612024</c:v>
                </c:pt>
                <c:pt idx="34">
                  <c:v>-0.07823825136612024</c:v>
                </c:pt>
                <c:pt idx="35">
                  <c:v>-0.07823825136612024</c:v>
                </c:pt>
                <c:pt idx="36">
                  <c:v>-0.07823825136612024</c:v>
                </c:pt>
                <c:pt idx="37">
                  <c:v>-0.07823825136612024</c:v>
                </c:pt>
                <c:pt idx="38">
                  <c:v>-0.07823825136612024</c:v>
                </c:pt>
                <c:pt idx="39">
                  <c:v>-0.07823825136612024</c:v>
                </c:pt>
                <c:pt idx="40">
                  <c:v>-0.07823825136612024</c:v>
                </c:pt>
                <c:pt idx="41">
                  <c:v>-0.07823825136612024</c:v>
                </c:pt>
                <c:pt idx="42">
                  <c:v>-0.07823825136612024</c:v>
                </c:pt>
                <c:pt idx="43">
                  <c:v>-0.07823825136612024</c:v>
                </c:pt>
                <c:pt idx="44">
                  <c:v>-0.07823825136612024</c:v>
                </c:pt>
                <c:pt idx="45">
                  <c:v>-0.07823825136612024</c:v>
                </c:pt>
                <c:pt idx="46">
                  <c:v>-0.07823825136612024</c:v>
                </c:pt>
                <c:pt idx="47">
                  <c:v>-0.07823825136612024</c:v>
                </c:pt>
                <c:pt idx="48">
                  <c:v>-0.07823825136612024</c:v>
                </c:pt>
                <c:pt idx="49">
                  <c:v>-0.07823825136612024</c:v>
                </c:pt>
                <c:pt idx="50">
                  <c:v>-0.07823825136612024</c:v>
                </c:pt>
                <c:pt idx="51">
                  <c:v>-0.07823825136612024</c:v>
                </c:pt>
                <c:pt idx="52">
                  <c:v>-0.07823825136612024</c:v>
                </c:pt>
                <c:pt idx="53">
                  <c:v>-0.07823825136612024</c:v>
                </c:pt>
                <c:pt idx="54">
                  <c:v>-0.07823825136612024</c:v>
                </c:pt>
                <c:pt idx="55">
                  <c:v>-0.07823825136612024</c:v>
                </c:pt>
                <c:pt idx="56">
                  <c:v>-0.07823825136612024</c:v>
                </c:pt>
                <c:pt idx="57">
                  <c:v>-0.07823825136612024</c:v>
                </c:pt>
                <c:pt idx="58">
                  <c:v>-0.07823825136612024</c:v>
                </c:pt>
                <c:pt idx="59">
                  <c:v>-0.07823825136612024</c:v>
                </c:pt>
                <c:pt idx="60">
                  <c:v>-0.07823825136612024</c:v>
                </c:pt>
                <c:pt idx="61">
                  <c:v>-0.07823825136612024</c:v>
                </c:pt>
                <c:pt idx="62">
                  <c:v>-0.07823825136612024</c:v>
                </c:pt>
                <c:pt idx="63">
                  <c:v>-0.07823825136612024</c:v>
                </c:pt>
                <c:pt idx="64">
                  <c:v>-0.07823825136612024</c:v>
                </c:pt>
                <c:pt idx="65">
                  <c:v>-0.07823825136612024</c:v>
                </c:pt>
                <c:pt idx="66">
                  <c:v>-0.07823825136612024</c:v>
                </c:pt>
                <c:pt idx="67">
                  <c:v>-0.07823825136612024</c:v>
                </c:pt>
                <c:pt idx="68">
                  <c:v>-0.07823825136612024</c:v>
                </c:pt>
                <c:pt idx="69">
                  <c:v>-0.07823825136612024</c:v>
                </c:pt>
                <c:pt idx="70">
                  <c:v>-0.07823825136612024</c:v>
                </c:pt>
                <c:pt idx="71">
                  <c:v>-0.07823825136612024</c:v>
                </c:pt>
                <c:pt idx="72">
                  <c:v>-0.07823825136612024</c:v>
                </c:pt>
                <c:pt idx="73">
                  <c:v>-0.07823825136612024</c:v>
                </c:pt>
                <c:pt idx="74">
                  <c:v>-0.07823825136612024</c:v>
                </c:pt>
                <c:pt idx="75">
                  <c:v>-0.07823825136612024</c:v>
                </c:pt>
                <c:pt idx="76">
                  <c:v>-0.07823825136612024</c:v>
                </c:pt>
                <c:pt idx="77">
                  <c:v>-0.07823825136612024</c:v>
                </c:pt>
                <c:pt idx="78">
                  <c:v>-0.07823825136612024</c:v>
                </c:pt>
                <c:pt idx="79">
                  <c:v>-0.07823825136612024</c:v>
                </c:pt>
                <c:pt idx="80">
                  <c:v>-0.07823825136612024</c:v>
                </c:pt>
                <c:pt idx="81">
                  <c:v>-0.07823825136612024</c:v>
                </c:pt>
                <c:pt idx="82">
                  <c:v>-0.07823825136612024</c:v>
                </c:pt>
                <c:pt idx="83">
                  <c:v>-0.07823825136612024</c:v>
                </c:pt>
                <c:pt idx="84">
                  <c:v>-0.07823825136612024</c:v>
                </c:pt>
                <c:pt idx="85">
                  <c:v>-0.07823825136612024</c:v>
                </c:pt>
                <c:pt idx="86">
                  <c:v>-0.07823825136612024</c:v>
                </c:pt>
                <c:pt idx="87">
                  <c:v>-0.07823825136612024</c:v>
                </c:pt>
                <c:pt idx="88">
                  <c:v>-0.07823825136612024</c:v>
                </c:pt>
                <c:pt idx="89">
                  <c:v>-0.07823825136612024</c:v>
                </c:pt>
                <c:pt idx="90">
                  <c:v>-0.07823825136612024</c:v>
                </c:pt>
                <c:pt idx="91">
                  <c:v>-0.07823825136612024</c:v>
                </c:pt>
                <c:pt idx="92">
                  <c:v>-0.07823825136612024</c:v>
                </c:pt>
                <c:pt idx="93">
                  <c:v>-0.07823825136612024</c:v>
                </c:pt>
                <c:pt idx="94">
                  <c:v>-0.07823825136612024</c:v>
                </c:pt>
                <c:pt idx="95">
                  <c:v>-0.07823825136612024</c:v>
                </c:pt>
                <c:pt idx="96">
                  <c:v>-0.07823825136612024</c:v>
                </c:pt>
                <c:pt idx="97">
                  <c:v>-0.07823825136612024</c:v>
                </c:pt>
                <c:pt idx="98">
                  <c:v>-0.07823825136612024</c:v>
                </c:pt>
                <c:pt idx="99">
                  <c:v>-0.07823825136612024</c:v>
                </c:pt>
                <c:pt idx="100">
                  <c:v>-0.07823825136612024</c:v>
                </c:pt>
                <c:pt idx="101">
                  <c:v>-0.07823825136612024</c:v>
                </c:pt>
                <c:pt idx="102">
                  <c:v>-0.07823825136612024</c:v>
                </c:pt>
                <c:pt idx="103">
                  <c:v>-0.07823825136612024</c:v>
                </c:pt>
                <c:pt idx="104">
                  <c:v>-0.07823825136612024</c:v>
                </c:pt>
                <c:pt idx="105">
                  <c:v>-0.07823825136612024</c:v>
                </c:pt>
                <c:pt idx="106">
                  <c:v>-0.07823825136612024</c:v>
                </c:pt>
                <c:pt idx="107">
                  <c:v>-0.07823825136612024</c:v>
                </c:pt>
                <c:pt idx="108">
                  <c:v>-0.07823825136612024</c:v>
                </c:pt>
                <c:pt idx="109">
                  <c:v>-0.07823825136612024</c:v>
                </c:pt>
                <c:pt idx="110">
                  <c:v>-0.07823825136612024</c:v>
                </c:pt>
                <c:pt idx="111">
                  <c:v>-0.07823825136612024</c:v>
                </c:pt>
                <c:pt idx="112">
                  <c:v>-0.07823825136612024</c:v>
                </c:pt>
                <c:pt idx="113">
                  <c:v>-0.07823825136612024</c:v>
                </c:pt>
                <c:pt idx="114">
                  <c:v>-0.07823825136612024</c:v>
                </c:pt>
                <c:pt idx="115">
                  <c:v>-0.07823825136612024</c:v>
                </c:pt>
                <c:pt idx="116">
                  <c:v>-0.07823825136612024</c:v>
                </c:pt>
                <c:pt idx="117">
                  <c:v>-0.07823825136612024</c:v>
                </c:pt>
                <c:pt idx="118">
                  <c:v>-0.07823825136612024</c:v>
                </c:pt>
                <c:pt idx="119">
                  <c:v>-0.07823825136612024</c:v>
                </c:pt>
                <c:pt idx="120">
                  <c:v>-0.07823825136612024</c:v>
                </c:pt>
                <c:pt idx="121">
                  <c:v>-0.07823825136612024</c:v>
                </c:pt>
                <c:pt idx="122">
                  <c:v>-0.07823825136612024</c:v>
                </c:pt>
                <c:pt idx="123">
                  <c:v>-0.07823825136612024</c:v>
                </c:pt>
                <c:pt idx="124">
                  <c:v>-0.07823825136612024</c:v>
                </c:pt>
                <c:pt idx="125">
                  <c:v>-0.07823825136612024</c:v>
                </c:pt>
                <c:pt idx="126">
                  <c:v>-0.07823825136612024</c:v>
                </c:pt>
                <c:pt idx="127">
                  <c:v>-0.07823825136612024</c:v>
                </c:pt>
                <c:pt idx="128">
                  <c:v>-0.07823825136612024</c:v>
                </c:pt>
                <c:pt idx="129">
                  <c:v>-0.07823825136612024</c:v>
                </c:pt>
                <c:pt idx="130">
                  <c:v>-0.07823825136612024</c:v>
                </c:pt>
                <c:pt idx="131">
                  <c:v>-0.07823825136612024</c:v>
                </c:pt>
                <c:pt idx="132">
                  <c:v>-0.07823825136612024</c:v>
                </c:pt>
                <c:pt idx="133">
                  <c:v>-0.07823825136612024</c:v>
                </c:pt>
                <c:pt idx="134">
                  <c:v>-0.07823825136612024</c:v>
                </c:pt>
                <c:pt idx="135">
                  <c:v>-0.07823825136612024</c:v>
                </c:pt>
                <c:pt idx="136">
                  <c:v>-0.07823825136612024</c:v>
                </c:pt>
                <c:pt idx="137">
                  <c:v>-0.07823825136612024</c:v>
                </c:pt>
                <c:pt idx="138">
                  <c:v>-0.07823825136612024</c:v>
                </c:pt>
                <c:pt idx="139">
                  <c:v>-0.07823825136612024</c:v>
                </c:pt>
                <c:pt idx="140">
                  <c:v>-0.07823825136612024</c:v>
                </c:pt>
                <c:pt idx="141">
                  <c:v>-0.07823825136612024</c:v>
                </c:pt>
                <c:pt idx="142">
                  <c:v>-0.07823825136612024</c:v>
                </c:pt>
                <c:pt idx="143">
                  <c:v>-0.07823825136612024</c:v>
                </c:pt>
                <c:pt idx="144">
                  <c:v>-0.07823825136612024</c:v>
                </c:pt>
                <c:pt idx="145">
                  <c:v>-0.07823825136612024</c:v>
                </c:pt>
                <c:pt idx="146">
                  <c:v>-0.07823825136612024</c:v>
                </c:pt>
                <c:pt idx="147">
                  <c:v>-0.07823825136612024</c:v>
                </c:pt>
                <c:pt idx="148">
                  <c:v>-0.07823825136612024</c:v>
                </c:pt>
                <c:pt idx="149">
                  <c:v>-0.07823825136612024</c:v>
                </c:pt>
                <c:pt idx="150">
                  <c:v>-0.07823825136612024</c:v>
                </c:pt>
                <c:pt idx="151">
                  <c:v>-0.07823825136612024</c:v>
                </c:pt>
                <c:pt idx="152">
                  <c:v>-0.07823825136612024</c:v>
                </c:pt>
                <c:pt idx="153">
                  <c:v>-0.07823825136612024</c:v>
                </c:pt>
                <c:pt idx="154">
                  <c:v>-0.07823825136612024</c:v>
                </c:pt>
                <c:pt idx="155">
                  <c:v>-0.07823825136612024</c:v>
                </c:pt>
                <c:pt idx="156">
                  <c:v>-0.07823825136612024</c:v>
                </c:pt>
                <c:pt idx="157">
                  <c:v>-0.07823825136612024</c:v>
                </c:pt>
                <c:pt idx="158">
                  <c:v>-0.07823825136612024</c:v>
                </c:pt>
                <c:pt idx="159">
                  <c:v>-0.07823825136612024</c:v>
                </c:pt>
                <c:pt idx="160">
                  <c:v>-0.07823825136612024</c:v>
                </c:pt>
                <c:pt idx="161">
                  <c:v>-0.07823825136612024</c:v>
                </c:pt>
                <c:pt idx="162">
                  <c:v>-0.07823825136612024</c:v>
                </c:pt>
                <c:pt idx="163">
                  <c:v>-0.07823825136612024</c:v>
                </c:pt>
                <c:pt idx="164">
                  <c:v>-0.07823825136612024</c:v>
                </c:pt>
                <c:pt idx="165">
                  <c:v>-0.07823825136612024</c:v>
                </c:pt>
                <c:pt idx="166">
                  <c:v>-0.07823825136612024</c:v>
                </c:pt>
                <c:pt idx="167">
                  <c:v>-0.07823825136612024</c:v>
                </c:pt>
                <c:pt idx="168">
                  <c:v>-0.07823825136612024</c:v>
                </c:pt>
                <c:pt idx="169">
                  <c:v>-0.07823825136612024</c:v>
                </c:pt>
                <c:pt idx="170">
                  <c:v>-0.07823825136612024</c:v>
                </c:pt>
                <c:pt idx="171">
                  <c:v>-0.07823825136612024</c:v>
                </c:pt>
                <c:pt idx="172">
                  <c:v>-0.07823825136612024</c:v>
                </c:pt>
                <c:pt idx="173">
                  <c:v>-0.07823825136612024</c:v>
                </c:pt>
                <c:pt idx="174">
                  <c:v>-0.07823825136612024</c:v>
                </c:pt>
                <c:pt idx="175">
                  <c:v>-0.07823825136612024</c:v>
                </c:pt>
                <c:pt idx="176">
                  <c:v>-0.07823825136612024</c:v>
                </c:pt>
                <c:pt idx="177">
                  <c:v>-0.07823825136612024</c:v>
                </c:pt>
                <c:pt idx="178">
                  <c:v>-0.07823825136612024</c:v>
                </c:pt>
                <c:pt idx="179">
                  <c:v>-0.07823825136612024</c:v>
                </c:pt>
                <c:pt idx="180">
                  <c:v>-0.07823825136612024</c:v>
                </c:pt>
                <c:pt idx="181">
                  <c:v>-0.07823825136612024</c:v>
                </c:pt>
                <c:pt idx="182">
                  <c:v>-0.07823825136612024</c:v>
                </c:pt>
              </c:numCache>
            </c:numRef>
          </c:val>
          <c:smooth val="0"/>
        </c:ser>
        <c:marker val="1"/>
        <c:axId val="46177184"/>
        <c:axId val="48726945"/>
      </c:lineChart>
      <c:catAx>
        <c:axId val="4617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48726945"/>
        <c:crosses val="autoZero"/>
        <c:auto val="1"/>
        <c:lblOffset val="100"/>
        <c:noMultiLvlLbl val="0"/>
      </c:catAx>
      <c:valAx>
        <c:axId val="4872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17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34818"/>
        <c:axId val="484568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684452"/>
        <c:axId val="47957541"/>
      </c:lineChart>
      <c:catAx>
        <c:axId val="1313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456803"/>
        <c:crosses val="autoZero"/>
        <c:auto val="0"/>
        <c:lblOffset val="100"/>
        <c:tickLblSkip val="1"/>
        <c:noMultiLvlLbl val="0"/>
      </c:catAx>
      <c:valAx>
        <c:axId val="48456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34818"/>
        <c:crossesAt val="1"/>
        <c:crossBetween val="between"/>
        <c:dispUnits/>
      </c:valAx>
      <c:catAx>
        <c:axId val="62684452"/>
        <c:scaling>
          <c:orientation val="minMax"/>
        </c:scaling>
        <c:axPos val="b"/>
        <c:delete val="1"/>
        <c:majorTickMark val="in"/>
        <c:minorTickMark val="none"/>
        <c:tickLblPos val="nextTo"/>
        <c:crossAx val="47957541"/>
        <c:crosses val="autoZero"/>
        <c:auto val="0"/>
        <c:lblOffset val="100"/>
        <c:tickLblSkip val="1"/>
        <c:noMultiLvlLbl val="0"/>
      </c:catAx>
      <c:valAx>
        <c:axId val="479575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6844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232422"/>
        <c:axId val="18950375"/>
      </c:scatterChart>
      <c:valAx>
        <c:axId val="3023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0375"/>
        <c:crosses val="max"/>
        <c:crossBetween val="midCat"/>
        <c:dispUnits/>
      </c:valAx>
      <c:valAx>
        <c:axId val="18950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324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38817.44719907407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100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-0.07823825136612024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0.3308</v>
      </c>
      <c r="H8" s="5"/>
    </row>
    <row r="9" spans="5:8" ht="13.5">
      <c r="E9" s="63" t="s">
        <v>13</v>
      </c>
      <c r="F9" s="63"/>
      <c r="G9" s="35">
        <v>-0.29414104619506953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0.6249410461950695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55</v>
      </c>
      <c r="L12" s="44">
        <v>0</v>
      </c>
      <c r="M12" s="44">
        <v>28</v>
      </c>
      <c r="N12" s="44">
        <v>83</v>
      </c>
      <c r="O12" s="45">
        <v>45.3551912568306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77</v>
      </c>
      <c r="L13" s="44"/>
      <c r="M13" s="44">
        <v>23</v>
      </c>
      <c r="N13" s="44">
        <v>100</v>
      </c>
      <c r="O13" s="45">
        <v>54.644808743169406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51</v>
      </c>
      <c r="N15" s="44">
        <v>183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0.008284441693941602</v>
      </c>
      <c r="L18" s="42">
        <v>0.233395934787751</v>
      </c>
      <c r="M18" s="42">
        <v>0.2836371208134736</v>
      </c>
      <c r="N18" s="51">
        <v>0.3308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-0.21613924863239475</v>
      </c>
      <c r="L19" s="42">
        <v>-0.21613924863239475</v>
      </c>
      <c r="M19" s="42">
        <v>-0.21613924863239475</v>
      </c>
      <c r="N19" s="51">
        <v>-0.29414104619506953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0.22442369032633636</v>
      </c>
      <c r="L20" s="42">
        <v>0.25041990954096605</v>
      </c>
      <c r="M20" s="42">
        <v>0.3874730566062876</v>
      </c>
      <c r="N20" s="51">
        <v>0.6249410461950695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-0.06836802383188226</v>
      </c>
      <c r="L22" s="42">
        <v>0.10008616574737324</v>
      </c>
      <c r="M22" s="42">
        <v>0.06376171410582358</v>
      </c>
      <c r="N22" s="51">
        <v>-0.07823825136612024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0.0935028927419105</v>
      </c>
      <c r="L23" s="42">
        <v>0.12798008868831576</v>
      </c>
      <c r="M23" s="42">
        <v>0.11651460562366298</v>
      </c>
      <c r="N23" s="51">
        <v>0.19671641358907116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0.06396060691500859</v>
      </c>
      <c r="L24" s="42">
        <v>0.07997885168196286</v>
      </c>
      <c r="M24" s="42">
        <v>0.0977872712519505</v>
      </c>
      <c r="N24" s="51">
        <v>0.180981215894953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34.164558820171706</v>
      </c>
      <c r="D47" s="24">
        <v>-59.429243867027246</v>
      </c>
      <c r="E47" s="24">
        <v>-9.187536678958075</v>
      </c>
      <c r="F47" s="60">
        <v>0.3308</v>
      </c>
      <c r="G47" s="60">
        <v>0.14329999999999998</v>
      </c>
    </row>
    <row r="48" spans="2:7" ht="13.5">
      <c r="B48" s="27" t="s">
        <v>56</v>
      </c>
      <c r="C48" s="24">
        <v>35.09751195550377</v>
      </c>
      <c r="D48" s="24">
        <v>-58.81053490728351</v>
      </c>
      <c r="E48" s="24">
        <v>-9.13024325167414</v>
      </c>
      <c r="F48" s="60">
        <v>0.2881</v>
      </c>
      <c r="G48" s="60">
        <v>0.10060000000000002</v>
      </c>
    </row>
    <row r="49" spans="2:7" ht="13.5">
      <c r="B49" s="27" t="s">
        <v>57</v>
      </c>
      <c r="C49" s="24">
        <v>35.931652444360985</v>
      </c>
      <c r="D49" s="24">
        <v>-58.249374151782064</v>
      </c>
      <c r="E49" s="24">
        <v>-9.083666853488415</v>
      </c>
      <c r="F49" s="60">
        <v>0.2623</v>
      </c>
      <c r="G49" s="60">
        <v>0.07479999999999998</v>
      </c>
    </row>
    <row r="50" spans="2:7" ht="13.5">
      <c r="B50" s="27" t="s">
        <v>58</v>
      </c>
      <c r="C50" s="24">
        <v>36.7533837789715</v>
      </c>
      <c r="D50" s="24">
        <v>-57.64065686285562</v>
      </c>
      <c r="E50" s="24">
        <v>-9.068657572464488</v>
      </c>
      <c r="F50" s="60">
        <v>0.2498</v>
      </c>
      <c r="G50" s="60">
        <v>0.062299999999999994</v>
      </c>
    </row>
    <row r="51" spans="2:7" ht="13.5">
      <c r="B51" s="27" t="s">
        <v>59</v>
      </c>
      <c r="C51" s="24">
        <v>33.96072186425498</v>
      </c>
      <c r="D51" s="24">
        <v>-58.47661441315964</v>
      </c>
      <c r="E51" s="24">
        <v>-9.840995877920635</v>
      </c>
      <c r="F51" s="60">
        <v>0.3177</v>
      </c>
      <c r="G51" s="60">
        <v>0.13019999999999998</v>
      </c>
    </row>
    <row r="52" spans="2:7" ht="13.5">
      <c r="B52" s="27" t="s">
        <v>60</v>
      </c>
      <c r="C52" s="24">
        <v>35.04566526733563</v>
      </c>
      <c r="D52" s="24">
        <v>-57.200360710492866</v>
      </c>
      <c r="E52" s="24">
        <v>-10.134424599730304</v>
      </c>
      <c r="F52" s="60">
        <v>0.2691</v>
      </c>
      <c r="G52" s="60">
        <v>0.0816</v>
      </c>
    </row>
    <row r="53" spans="2:7" ht="13.5">
      <c r="B53" s="27" t="s">
        <v>61</v>
      </c>
      <c r="C53" s="24">
        <v>36.04096435472583</v>
      </c>
      <c r="D53" s="24">
        <v>-56.23718501538796</v>
      </c>
      <c r="E53" s="24">
        <v>-10.301105464502223</v>
      </c>
      <c r="F53" s="60">
        <v>0.2431</v>
      </c>
      <c r="G53" s="60">
        <v>0.05560000000000001</v>
      </c>
    </row>
    <row r="54" spans="2:7" ht="13.5">
      <c r="B54" s="27" t="s">
        <v>62</v>
      </c>
      <c r="C54" s="24">
        <v>36.95549473663909</v>
      </c>
      <c r="D54" s="24">
        <v>-55.370310377365115</v>
      </c>
      <c r="E54" s="24">
        <v>-10.44748759862911</v>
      </c>
      <c r="F54" s="60">
        <v>0.2315</v>
      </c>
      <c r="G54" s="60">
        <v>0.04400000000000001</v>
      </c>
    </row>
    <row r="55" spans="2:7" ht="13.5">
      <c r="B55" s="27" t="s">
        <v>63</v>
      </c>
      <c r="C55" s="24">
        <v>34.843806584374946</v>
      </c>
      <c r="D55" s="24">
        <v>-56.109451092883894</v>
      </c>
      <c r="E55" s="24">
        <v>-10.832270463784994</v>
      </c>
      <c r="F55" s="60">
        <v>0.2558</v>
      </c>
      <c r="G55" s="60">
        <v>0.06830000000000003</v>
      </c>
    </row>
    <row r="56" spans="2:7" ht="13.5">
      <c r="B56" s="27" t="s">
        <v>64</v>
      </c>
      <c r="C56" s="24">
        <v>33.471552491385445</v>
      </c>
      <c r="D56" s="24">
        <v>-57.30597144648178</v>
      </c>
      <c r="E56" s="24">
        <v>-10.669012951532391</v>
      </c>
      <c r="F56" s="60">
        <v>0.3064</v>
      </c>
      <c r="G56" s="60">
        <v>0.1189</v>
      </c>
    </row>
    <row r="57" spans="2:7" ht="13.5">
      <c r="B57" s="27" t="s">
        <v>65</v>
      </c>
      <c r="C57" s="24">
        <v>33.899549372175</v>
      </c>
      <c r="D57" s="24">
        <v>-56.41385807251697</v>
      </c>
      <c r="E57" s="24">
        <v>-10.988116112369017</v>
      </c>
      <c r="F57" s="60">
        <v>0.2792</v>
      </c>
      <c r="G57" s="60">
        <v>0.0917</v>
      </c>
    </row>
    <row r="58" spans="2:7" ht="13.5">
      <c r="B58" s="27" t="s">
        <v>66</v>
      </c>
      <c r="C58" s="24">
        <v>35.57640303973017</v>
      </c>
      <c r="D58" s="24">
        <v>-55.09784045013793</v>
      </c>
      <c r="E58" s="24">
        <v>-11.141747127544004</v>
      </c>
      <c r="F58" s="60">
        <v>0.2244</v>
      </c>
      <c r="G58" s="60">
        <v>0.03689999999999999</v>
      </c>
    </row>
    <row r="59" spans="2:7" ht="13.5">
      <c r="B59" s="27" t="s">
        <v>67</v>
      </c>
      <c r="C59" s="24">
        <v>36.80214418790079</v>
      </c>
      <c r="D59" s="24">
        <v>-53.821984752244695</v>
      </c>
      <c r="E59" s="24">
        <v>-11.430485790920477</v>
      </c>
      <c r="F59" s="60">
        <v>0.1973</v>
      </c>
      <c r="G59" s="60">
        <v>0.009800000000000003</v>
      </c>
    </row>
    <row r="60" spans="2:7" ht="13.5">
      <c r="B60" s="27" t="s">
        <v>68</v>
      </c>
      <c r="C60" s="24">
        <v>34.29485583581653</v>
      </c>
      <c r="D60" s="24">
        <v>-55.391818073162455</v>
      </c>
      <c r="E60" s="24">
        <v>-11.388685115388062</v>
      </c>
      <c r="F60" s="60">
        <v>0.251</v>
      </c>
      <c r="G60" s="60">
        <v>0.0635</v>
      </c>
    </row>
    <row r="61" spans="2:7" ht="13.5">
      <c r="B61" s="27" t="s">
        <v>69</v>
      </c>
      <c r="C61" s="24">
        <v>32.843186968861524</v>
      </c>
      <c r="D61" s="24">
        <v>-56.69021923720067</v>
      </c>
      <c r="E61" s="24">
        <v>-11.18772560910995</v>
      </c>
      <c r="F61" s="60">
        <v>0.3032</v>
      </c>
      <c r="G61" s="60">
        <v>0.11570000000000003</v>
      </c>
    </row>
    <row r="62" spans="2:7" ht="13.5">
      <c r="B62" s="27" t="s">
        <v>70</v>
      </c>
      <c r="C62" s="24">
        <v>32.008822682531</v>
      </c>
      <c r="D62" s="24">
        <v>-57.35168003639175</v>
      </c>
      <c r="E62" s="24">
        <v>-11.152402181144126</v>
      </c>
      <c r="F62" s="60">
        <v>0.3231</v>
      </c>
      <c r="G62" s="60">
        <v>0.1356</v>
      </c>
    </row>
    <row r="63" spans="2:7" ht="13.5">
      <c r="B63" s="27" t="s">
        <v>71</v>
      </c>
      <c r="C63" s="24">
        <v>34.595552336767696</v>
      </c>
      <c r="D63" s="24">
        <v>-54.414933736620746</v>
      </c>
      <c r="E63" s="24">
        <v>-11.799013765765107</v>
      </c>
      <c r="F63" s="60">
        <v>0.2194</v>
      </c>
      <c r="G63" s="60">
        <v>0.03190000000000001</v>
      </c>
    </row>
    <row r="64" spans="2:6" ht="13.5">
      <c r="B64" s="27" t="s">
        <v>72</v>
      </c>
      <c r="C64" s="24">
        <v>36.10351699656462</v>
      </c>
      <c r="D64" s="24">
        <v>-52.978235332895636</v>
      </c>
      <c r="E64" s="24">
        <v>-12.11125742626787</v>
      </c>
      <c r="F64" s="60">
        <v>0.1755</v>
      </c>
    </row>
    <row r="65" spans="2:7" ht="13.5">
      <c r="B65" s="27" t="s">
        <v>73</v>
      </c>
      <c r="C65" s="24">
        <v>34.59745860612396</v>
      </c>
      <c r="D65" s="24">
        <v>-53.51548631406178</v>
      </c>
      <c r="E65" s="24">
        <v>-12.244676138042456</v>
      </c>
      <c r="F65" s="60">
        <v>0.1922</v>
      </c>
      <c r="G65" s="60">
        <v>0.00470000000000001</v>
      </c>
    </row>
    <row r="66" spans="2:7" ht="13.5">
      <c r="B66" s="27" t="s">
        <v>74</v>
      </c>
      <c r="C66" s="24">
        <v>32.700407460145506</v>
      </c>
      <c r="D66" s="24">
        <v>-54.97571339698803</v>
      </c>
      <c r="E66" s="24">
        <v>-12.01471234962011</v>
      </c>
      <c r="F66" s="60">
        <v>0.258</v>
      </c>
      <c r="G66" s="60">
        <v>0.07050000000000001</v>
      </c>
    </row>
    <row r="67" spans="2:7" ht="13.5">
      <c r="B67" s="27" t="s">
        <v>75</v>
      </c>
      <c r="C67" s="24">
        <v>31.227266957569896</v>
      </c>
      <c r="D67" s="24">
        <v>-56.235567898168405</v>
      </c>
      <c r="E67" s="24">
        <v>-11.865978550134901</v>
      </c>
      <c r="F67" s="60">
        <v>0.2929</v>
      </c>
      <c r="G67" s="60">
        <v>0.1054</v>
      </c>
    </row>
    <row r="68" spans="2:7" ht="13.5">
      <c r="B68" s="27" t="s">
        <v>76</v>
      </c>
      <c r="C68" s="24">
        <v>32.829746162151366</v>
      </c>
      <c r="D68" s="24">
        <v>-53.805540315561466</v>
      </c>
      <c r="E68" s="24">
        <v>-12.496692129467212</v>
      </c>
      <c r="F68" s="60">
        <v>0.2227</v>
      </c>
      <c r="G68" s="60">
        <v>0.03520000000000001</v>
      </c>
    </row>
    <row r="69" spans="2:6" ht="13.5">
      <c r="B69" s="27" t="s">
        <v>77</v>
      </c>
      <c r="C69" s="24">
        <v>34.716028039429666</v>
      </c>
      <c r="D69" s="24">
        <v>-52.02050760251981</v>
      </c>
      <c r="E69" s="24">
        <v>-12.923825792361544</v>
      </c>
      <c r="F69" s="60">
        <v>0.1557</v>
      </c>
    </row>
    <row r="70" spans="2:6" ht="13.5">
      <c r="B70" s="27" t="s">
        <v>78</v>
      </c>
      <c r="C70" s="24">
        <v>36.344603248095666</v>
      </c>
      <c r="D70" s="24">
        <v>-50.81951707172961</v>
      </c>
      <c r="E70" s="24">
        <v>-13.10841593846994</v>
      </c>
      <c r="F70" s="60">
        <v>0.1556</v>
      </c>
    </row>
    <row r="71" spans="2:6" ht="13.5">
      <c r="B71" s="27" t="s">
        <v>79</v>
      </c>
      <c r="C71" s="24">
        <v>37.25262452485685</v>
      </c>
      <c r="D71" s="24">
        <v>-50.01854005932398</v>
      </c>
      <c r="E71" s="24">
        <v>-13.275331892276018</v>
      </c>
      <c r="F71" s="60">
        <v>0.1533</v>
      </c>
    </row>
    <row r="72" spans="2:6" ht="13.5">
      <c r="B72" s="27" t="s">
        <v>80</v>
      </c>
      <c r="C72" s="24">
        <v>33.27213931627042</v>
      </c>
      <c r="D72" s="24">
        <v>-52.30065320734155</v>
      </c>
      <c r="E72" s="24">
        <v>-13.072097239757744</v>
      </c>
      <c r="F72" s="60">
        <v>0.1674</v>
      </c>
    </row>
    <row r="73" spans="2:7" ht="13.5">
      <c r="B73" s="27" t="s">
        <v>81</v>
      </c>
      <c r="C73" s="24">
        <v>31.62052180571627</v>
      </c>
      <c r="D73" s="24">
        <v>-53.597061656204836</v>
      </c>
      <c r="E73" s="24">
        <v>-12.817159906793583</v>
      </c>
      <c r="F73" s="60">
        <v>0.212</v>
      </c>
      <c r="G73" s="60">
        <v>0.024499999999999994</v>
      </c>
    </row>
    <row r="74" spans="2:7" ht="13.5">
      <c r="B74" s="27" t="s">
        <v>82</v>
      </c>
      <c r="C74" s="24">
        <v>30.34763646630513</v>
      </c>
      <c r="D74" s="24">
        <v>-54.776550008222394</v>
      </c>
      <c r="E74" s="24">
        <v>-12.613624058134251</v>
      </c>
      <c r="F74" s="60">
        <v>0.2486</v>
      </c>
      <c r="G74" s="60">
        <v>0.06109999999999999</v>
      </c>
    </row>
    <row r="75" spans="2:6" ht="13.5">
      <c r="B75" s="27" t="s">
        <v>83</v>
      </c>
      <c r="C75" s="24">
        <v>32.1084600563603</v>
      </c>
      <c r="D75" s="24">
        <v>-52.304169019654836</v>
      </c>
      <c r="E75" s="24">
        <v>-13.246616411104652</v>
      </c>
      <c r="F75" s="60">
        <v>0.1732</v>
      </c>
    </row>
    <row r="76" spans="2:6" ht="13.5">
      <c r="B76" s="27" t="s">
        <v>84</v>
      </c>
      <c r="C76" s="24">
        <v>33.54305072734819</v>
      </c>
      <c r="D76" s="24">
        <v>-50.722558519183046</v>
      </c>
      <c r="E76" s="24">
        <v>-13.674805226229205</v>
      </c>
      <c r="F76" s="60">
        <v>0.1436</v>
      </c>
    </row>
    <row r="77" spans="2:6" ht="13.5">
      <c r="B77" s="27" t="s">
        <v>85</v>
      </c>
      <c r="C77" s="24">
        <v>34.90215910656207</v>
      </c>
      <c r="D77" s="24">
        <v>-49.672907170354435</v>
      </c>
      <c r="E77" s="24">
        <v>-13.893795747049253</v>
      </c>
      <c r="F77" s="60">
        <v>0.1492</v>
      </c>
    </row>
    <row r="78" spans="2:6" ht="13.5">
      <c r="B78" s="27" t="s">
        <v>86</v>
      </c>
      <c r="C78" s="24">
        <v>36.09758755671904</v>
      </c>
      <c r="D78" s="24">
        <v>-48.76894987628727</v>
      </c>
      <c r="E78" s="24">
        <v>-14.09155572444191</v>
      </c>
      <c r="F78" s="60">
        <v>0.141</v>
      </c>
    </row>
    <row r="79" spans="2:6" ht="13.5">
      <c r="B79" s="27" t="s">
        <v>87</v>
      </c>
      <c r="C79" s="24">
        <v>32.21233748613164</v>
      </c>
      <c r="D79" s="24">
        <v>-50.81030016301248</v>
      </c>
      <c r="E79" s="24">
        <v>-13.803843354582368</v>
      </c>
      <c r="F79" s="60">
        <v>0.1387</v>
      </c>
    </row>
    <row r="80" spans="2:6" ht="13.5">
      <c r="B80" s="27" t="s">
        <v>88</v>
      </c>
      <c r="C80" s="24">
        <v>30.275472901362175</v>
      </c>
      <c r="D80" s="24">
        <v>-51.925068350801304</v>
      </c>
      <c r="E80" s="24">
        <v>-13.601854980267019</v>
      </c>
      <c r="F80" s="60">
        <v>0.1464</v>
      </c>
    </row>
    <row r="81" spans="2:6" ht="13.5">
      <c r="B81" s="27" t="s">
        <v>89</v>
      </c>
      <c r="C81" s="24">
        <v>29.171431459838857</v>
      </c>
      <c r="D81" s="24">
        <v>-52.84693357982575</v>
      </c>
      <c r="E81" s="24">
        <v>-13.421934613798332</v>
      </c>
      <c r="F81" s="60">
        <v>0.1672</v>
      </c>
    </row>
    <row r="82" spans="2:6" ht="13.5">
      <c r="B82" s="27" t="s">
        <v>90</v>
      </c>
      <c r="C82" s="24">
        <v>32.780659236312175</v>
      </c>
      <c r="D82" s="24">
        <v>-49.1304280358397</v>
      </c>
      <c r="E82" s="24">
        <v>-14.350047508918808</v>
      </c>
      <c r="F82" s="60">
        <v>0.1323</v>
      </c>
    </row>
    <row r="83" spans="2:6" ht="13.5">
      <c r="B83" s="27" t="s">
        <v>91</v>
      </c>
      <c r="C83" s="24">
        <v>34.121402068570426</v>
      </c>
      <c r="D83" s="24">
        <v>-47.92299398119718</v>
      </c>
      <c r="E83" s="24">
        <v>-14.685504752552546</v>
      </c>
      <c r="F83" s="60">
        <v>0.1294</v>
      </c>
    </row>
    <row r="84" spans="2:6" ht="13.5">
      <c r="B84" s="27" t="s">
        <v>92</v>
      </c>
      <c r="C84" s="24">
        <v>34.957128843238415</v>
      </c>
      <c r="D84" s="24">
        <v>-47.31720562433109</v>
      </c>
      <c r="E84" s="24">
        <v>-14.841300792676522</v>
      </c>
      <c r="F84" s="60">
        <v>0.1262</v>
      </c>
    </row>
    <row r="85" spans="2:6" ht="13.5">
      <c r="B85" s="27" t="s">
        <v>93</v>
      </c>
      <c r="C85" s="24">
        <v>33.071889578173035</v>
      </c>
      <c r="D85" s="24">
        <v>-48.20585759835078</v>
      </c>
      <c r="E85" s="24">
        <v>-14.663182543681494</v>
      </c>
      <c r="F85" s="60">
        <v>0.1219</v>
      </c>
    </row>
    <row r="86" spans="2:6" ht="13.5">
      <c r="B86" s="27" t="s">
        <v>94</v>
      </c>
      <c r="C86" s="24">
        <v>30.772306438267325</v>
      </c>
      <c r="D86" s="24">
        <v>-49.086849817297946</v>
      </c>
      <c r="E86" s="24">
        <v>-14.487026701808759</v>
      </c>
      <c r="F86" s="60">
        <v>0.0849</v>
      </c>
    </row>
    <row r="87" spans="2:6" ht="13.5">
      <c r="B87" s="27" t="s">
        <v>95</v>
      </c>
      <c r="C87" s="24">
        <v>28.92373116555323</v>
      </c>
      <c r="D87" s="24">
        <v>-50.24340997481654</v>
      </c>
      <c r="E87" s="24">
        <v>-14.208673627663979</v>
      </c>
      <c r="F87" s="60">
        <v>0.0475</v>
      </c>
    </row>
    <row r="88" spans="2:6" ht="13.5">
      <c r="B88" s="27" t="s">
        <v>96</v>
      </c>
      <c r="C88" s="24">
        <v>28.070484990271034</v>
      </c>
      <c r="D88" s="24">
        <v>-51.10654826622716</v>
      </c>
      <c r="E88" s="24">
        <v>-14.012683925415809</v>
      </c>
      <c r="F88" s="60">
        <v>0.0507</v>
      </c>
    </row>
    <row r="89" spans="2:6" ht="13.5">
      <c r="B89" s="27" t="s">
        <v>97</v>
      </c>
      <c r="C89" s="24">
        <v>32.046670279999056</v>
      </c>
      <c r="D89" s="24">
        <v>-47.7725583450605</v>
      </c>
      <c r="E89" s="24">
        <v>-14.869707523648149</v>
      </c>
      <c r="F89" s="60">
        <v>0.0942</v>
      </c>
    </row>
    <row r="90" spans="2:6" ht="13.5">
      <c r="B90" s="27" t="s">
        <v>98</v>
      </c>
      <c r="C90" s="24">
        <v>33.5629758670614</v>
      </c>
      <c r="D90" s="24">
        <v>-46.597777228724084</v>
      </c>
      <c r="E90" s="24">
        <v>-15.211293118880365</v>
      </c>
      <c r="F90" s="60">
        <v>0.1077</v>
      </c>
    </row>
    <row r="91" spans="2:6" ht="13.5">
      <c r="B91" s="27" t="s">
        <v>99</v>
      </c>
      <c r="C91" s="24">
        <v>32.02541375598943</v>
      </c>
      <c r="D91" s="24">
        <v>-46.60472234324356</v>
      </c>
      <c r="E91" s="24">
        <v>-15.258183705839862</v>
      </c>
      <c r="F91" s="60">
        <v>0.0759</v>
      </c>
    </row>
    <row r="92" spans="2:6" ht="13.5">
      <c r="B92" s="27" t="s">
        <v>100</v>
      </c>
      <c r="C92" s="24">
        <v>29.472031000175424</v>
      </c>
      <c r="D92" s="24">
        <v>-47.80181114220207</v>
      </c>
      <c r="E92" s="24">
        <v>-14.907619817363335</v>
      </c>
      <c r="F92" s="60">
        <v>-0.017</v>
      </c>
    </row>
    <row r="93" spans="2:6" ht="13.5">
      <c r="B93" s="27" t="s">
        <v>101</v>
      </c>
      <c r="C93" s="24">
        <v>27.92525301562907</v>
      </c>
      <c r="D93" s="24">
        <v>-48.769402931503706</v>
      </c>
      <c r="E93" s="24">
        <v>-14.637865579685702</v>
      </c>
      <c r="F93" s="60">
        <v>-0.0828</v>
      </c>
    </row>
    <row r="94" spans="2:6" ht="13.5">
      <c r="B94" s="27" t="s">
        <v>102</v>
      </c>
      <c r="C94" s="24">
        <v>27.053805796027884</v>
      </c>
      <c r="D94" s="24">
        <v>-49.64464774817796</v>
      </c>
      <c r="E94" s="24">
        <v>-14.405381683174495</v>
      </c>
      <c r="F94" s="60">
        <v>-0.0761</v>
      </c>
    </row>
    <row r="95" spans="2:6" ht="13.5">
      <c r="B95" s="27" t="s">
        <v>103</v>
      </c>
      <c r="C95" s="24">
        <v>30.09824484130181</v>
      </c>
      <c r="D95" s="24">
        <v>-46.832891005238004</v>
      </c>
      <c r="E95" s="24">
        <v>-15.200100379475172</v>
      </c>
      <c r="F95" s="60">
        <v>-0.0085</v>
      </c>
    </row>
    <row r="96" spans="2:6" ht="13.5">
      <c r="B96" s="27" t="s">
        <v>104</v>
      </c>
      <c r="C96" s="24">
        <v>31.648051493580876</v>
      </c>
      <c r="D96" s="24">
        <v>-45.68231747951603</v>
      </c>
      <c r="E96" s="24">
        <v>-15.563023102403859</v>
      </c>
      <c r="F96" s="60">
        <v>0.0482</v>
      </c>
    </row>
    <row r="97" spans="2:6" ht="13.5">
      <c r="B97" s="27" t="s">
        <v>105</v>
      </c>
      <c r="C97" s="24">
        <v>30.280895753872453</v>
      </c>
      <c r="D97" s="24">
        <v>-45.56801233320719</v>
      </c>
      <c r="E97" s="24">
        <v>-15.586338554428693</v>
      </c>
      <c r="F97" s="60">
        <v>-0.0282</v>
      </c>
    </row>
    <row r="98" spans="2:6" ht="13.5">
      <c r="B98" s="27" t="s">
        <v>106</v>
      </c>
      <c r="C98" s="24">
        <v>28.26470189740586</v>
      </c>
      <c r="D98" s="24">
        <v>-47.01621712488512</v>
      </c>
      <c r="E98" s="24">
        <v>-15.044099794810869</v>
      </c>
      <c r="F98" s="60">
        <v>-0.0699</v>
      </c>
    </row>
    <row r="99" spans="2:6" ht="13.5">
      <c r="B99" s="27" t="s">
        <v>107</v>
      </c>
      <c r="C99" s="24">
        <v>26.76364272309342</v>
      </c>
      <c r="D99" s="24">
        <v>-48.632089137206236</v>
      </c>
      <c r="E99" s="24">
        <v>-14.525378871389684</v>
      </c>
      <c r="F99" s="60">
        <v>-0.0404</v>
      </c>
    </row>
    <row r="100" spans="2:6" ht="13.5">
      <c r="B100" s="27" t="s">
        <v>108</v>
      </c>
      <c r="C100" s="24">
        <v>25.635179812220404</v>
      </c>
      <c r="D100" s="24">
        <v>-48.655355347298205</v>
      </c>
      <c r="E100" s="24">
        <v>-14.347085076083038</v>
      </c>
      <c r="F100" s="60">
        <v>0.0081</v>
      </c>
    </row>
    <row r="101" spans="2:6" ht="13.5">
      <c r="B101" s="27" t="s">
        <v>109</v>
      </c>
      <c r="C101" s="24">
        <v>26.18879479646254</v>
      </c>
      <c r="D101" s="24">
        <v>-47.77828289393553</v>
      </c>
      <c r="E101" s="24">
        <v>-14.57123605590341</v>
      </c>
      <c r="F101" s="60">
        <v>-0.0104</v>
      </c>
    </row>
    <row r="102" spans="2:6" ht="13.5">
      <c r="B102" s="27" t="s">
        <v>110</v>
      </c>
      <c r="C102" s="24">
        <v>28.60230510659766</v>
      </c>
      <c r="D102" s="24">
        <v>-45.890557180538536</v>
      </c>
      <c r="E102" s="24">
        <v>-15.331507377467284</v>
      </c>
      <c r="F102" s="60">
        <v>-0.0469</v>
      </c>
    </row>
    <row r="103" spans="2:6" ht="13.5">
      <c r="B103" s="27" t="s">
        <v>111</v>
      </c>
      <c r="C103" s="24">
        <v>30.385510488686187</v>
      </c>
      <c r="D103" s="24">
        <v>-44.541523413136616</v>
      </c>
      <c r="E103" s="24">
        <v>-15.855036127252962</v>
      </c>
      <c r="F103" s="60">
        <v>0.0041</v>
      </c>
    </row>
    <row r="104" spans="2:6" ht="13.5">
      <c r="B104" s="27" t="s">
        <v>112</v>
      </c>
      <c r="C104" s="24">
        <v>29.208102968015993</v>
      </c>
      <c r="D104" s="24">
        <v>-44.76610702406487</v>
      </c>
      <c r="E104" s="24">
        <v>-15.671833407243517</v>
      </c>
      <c r="F104" s="60">
        <v>-0.0178</v>
      </c>
    </row>
    <row r="105" spans="2:6" ht="13.5">
      <c r="B105" s="27" t="s">
        <v>113</v>
      </c>
      <c r="C105" s="24">
        <v>27.483686027247284</v>
      </c>
      <c r="D105" s="24">
        <v>-45.3051003220977</v>
      </c>
      <c r="E105" s="24">
        <v>-15.283144395687197</v>
      </c>
      <c r="F105" s="60">
        <v>-0.0372</v>
      </c>
    </row>
    <row r="106" spans="2:6" ht="13.5">
      <c r="B106" s="27" t="s">
        <v>114</v>
      </c>
      <c r="C106" s="24">
        <v>26.124361164857074</v>
      </c>
      <c r="D106" s="24">
        <v>-45.85517508998446</v>
      </c>
      <c r="E106" s="24">
        <v>-14.893873709512587</v>
      </c>
      <c r="F106" s="60">
        <v>-0.0166</v>
      </c>
    </row>
    <row r="107" spans="2:6" ht="13.5">
      <c r="B107" s="27" t="s">
        <v>115</v>
      </c>
      <c r="C107" s="24">
        <v>25.021758194410605</v>
      </c>
      <c r="D107" s="24">
        <v>-46.2115976853568</v>
      </c>
      <c r="E107" s="24">
        <v>-14.603011644486214</v>
      </c>
      <c r="F107" s="60">
        <v>-0.0089</v>
      </c>
    </row>
    <row r="108" spans="2:6" ht="13.5">
      <c r="B108" s="27" t="s">
        <v>116</v>
      </c>
      <c r="C108" s="24">
        <v>24.910714521675672</v>
      </c>
      <c r="D108" s="24">
        <v>-45.0690348192321</v>
      </c>
      <c r="E108" s="24">
        <v>-14.7520583254877</v>
      </c>
      <c r="F108" s="60">
        <v>-0.0164</v>
      </c>
    </row>
    <row r="109" spans="2:6" ht="13.5">
      <c r="B109" s="27" t="s">
        <v>117</v>
      </c>
      <c r="C109" s="24">
        <v>26.334727899845547</v>
      </c>
      <c r="D109" s="24">
        <v>-44.504819617633046</v>
      </c>
      <c r="E109" s="24">
        <v>-15.195329946901325</v>
      </c>
      <c r="F109" s="60">
        <v>-0.0169</v>
      </c>
    </row>
    <row r="110" spans="2:6" ht="13.5">
      <c r="B110" s="27" t="s">
        <v>118</v>
      </c>
      <c r="C110" s="24">
        <v>27.636732797318523</v>
      </c>
      <c r="D110" s="24">
        <v>-44.160272404734286</v>
      </c>
      <c r="E110" s="24">
        <v>-15.548308990549595</v>
      </c>
      <c r="F110" s="60">
        <v>-0.0107</v>
      </c>
    </row>
    <row r="111" spans="2:6" ht="13.5">
      <c r="B111" s="27" t="s">
        <v>119</v>
      </c>
      <c r="C111" s="24">
        <v>28.59933123412324</v>
      </c>
      <c r="D111" s="24">
        <v>-43.907936848406955</v>
      </c>
      <c r="E111" s="24">
        <v>-15.774835107484385</v>
      </c>
      <c r="F111" s="60">
        <v>0.0064</v>
      </c>
    </row>
    <row r="112" spans="2:6" ht="13.5">
      <c r="B112" s="27" t="s">
        <v>120</v>
      </c>
      <c r="C112" s="24">
        <v>23.995726583387018</v>
      </c>
      <c r="D112" s="24">
        <v>-44.449886302750954</v>
      </c>
      <c r="E112" s="24">
        <v>-14.599799247158652</v>
      </c>
      <c r="F112" s="60">
        <v>-0.0254</v>
      </c>
    </row>
    <row r="113" spans="2:6" ht="13.5">
      <c r="B113" s="27" t="s">
        <v>121</v>
      </c>
      <c r="C113" s="24">
        <v>23.759235751186672</v>
      </c>
      <c r="D113" s="24">
        <v>-43.0367547736868</v>
      </c>
      <c r="E113" s="24">
        <v>-14.704609649147077</v>
      </c>
      <c r="F113" s="60">
        <v>-0.0181</v>
      </c>
    </row>
    <row r="114" spans="2:6" ht="13.5">
      <c r="B114" s="27" t="s">
        <v>122</v>
      </c>
      <c r="C114" s="24">
        <v>24.76297313205338</v>
      </c>
      <c r="D114" s="24">
        <v>-42.361176401552115</v>
      </c>
      <c r="E114" s="24">
        <v>-15.12975218733554</v>
      </c>
      <c r="F114" s="60">
        <v>0.0073</v>
      </c>
    </row>
    <row r="115" spans="2:6" ht="13.5">
      <c r="B115" s="27" t="s">
        <v>123</v>
      </c>
      <c r="C115" s="24">
        <v>23.774575005227256</v>
      </c>
      <c r="D115" s="24">
        <v>-41.30938230193046</v>
      </c>
      <c r="E115" s="24">
        <v>-14.956628751121324</v>
      </c>
      <c r="F115" s="60">
        <v>-0.0073</v>
      </c>
    </row>
    <row r="116" spans="2:6" ht="13.5">
      <c r="B116" s="27" t="s">
        <v>124</v>
      </c>
      <c r="C116" s="24">
        <v>22.425718902969283</v>
      </c>
      <c r="D116" s="24">
        <v>-41.23532922844693</v>
      </c>
      <c r="E116" s="24">
        <v>-14.441638876935654</v>
      </c>
      <c r="F116" s="60">
        <v>-0.0644</v>
      </c>
    </row>
    <row r="117" spans="2:6" ht="13.5">
      <c r="B117" s="27" t="s">
        <v>125</v>
      </c>
      <c r="C117" s="24">
        <v>21.663181734005526</v>
      </c>
      <c r="D117" s="24">
        <v>-40.42877010683649</v>
      </c>
      <c r="E117" s="24">
        <v>-14.178936821012504</v>
      </c>
      <c r="F117" s="60">
        <v>-0.0962</v>
      </c>
    </row>
    <row r="118" spans="2:6" ht="13.5">
      <c r="B118" s="27" t="s">
        <v>126</v>
      </c>
      <c r="C118" s="24">
        <v>22.794443661002525</v>
      </c>
      <c r="D118" s="24">
        <v>-40.22378115272505</v>
      </c>
      <c r="E118" s="24">
        <v>-14.719506077412676</v>
      </c>
      <c r="F118" s="60">
        <v>-0.0402</v>
      </c>
    </row>
    <row r="119" spans="2:6" ht="13.5">
      <c r="B119" s="27" t="s">
        <v>127</v>
      </c>
      <c r="C119" s="24">
        <v>23.788581254104482</v>
      </c>
      <c r="D119" s="24">
        <v>-40.17368862163778</v>
      </c>
      <c r="E119" s="24">
        <v>-15.125585301631457</v>
      </c>
      <c r="F119" s="60">
        <v>0.0205</v>
      </c>
    </row>
    <row r="120" spans="2:6" ht="13.5">
      <c r="B120" s="27" t="s">
        <v>128</v>
      </c>
      <c r="C120" s="24">
        <v>21.128031621382153</v>
      </c>
      <c r="D120" s="24">
        <v>-39.31442839857958</v>
      </c>
      <c r="E120" s="24">
        <v>-13.999723186975414</v>
      </c>
      <c r="F120" s="60">
        <v>-0.1176</v>
      </c>
    </row>
    <row r="121" spans="2:6" ht="13.5">
      <c r="B121" s="27" t="s">
        <v>129</v>
      </c>
      <c r="C121" s="24">
        <v>23.03373459644146</v>
      </c>
      <c r="D121" s="24">
        <v>-39.17720967775113</v>
      </c>
      <c r="E121" s="24">
        <v>-14.964881559353907</v>
      </c>
      <c r="F121" s="60">
        <v>-0.0076</v>
      </c>
    </row>
    <row r="122" spans="2:6" ht="13.5">
      <c r="B122" s="27" t="s">
        <v>130</v>
      </c>
      <c r="C122" s="24">
        <v>22.485446791503993</v>
      </c>
      <c r="D122" s="24">
        <v>-38.288845811982725</v>
      </c>
      <c r="E122" s="24">
        <v>-14.832891983248539</v>
      </c>
      <c r="F122" s="60">
        <v>-0.0239</v>
      </c>
    </row>
    <row r="123" spans="2:6" ht="13.5">
      <c r="B123" s="27" t="s">
        <v>131</v>
      </c>
      <c r="C123" s="24">
        <v>21.13680566495605</v>
      </c>
      <c r="D123" s="24">
        <v>-37.95233932101305</v>
      </c>
      <c r="E123" s="24">
        <v>-14.123886442046063</v>
      </c>
      <c r="F123" s="60">
        <v>-0.0942</v>
      </c>
    </row>
    <row r="124" spans="2:6" ht="13.5">
      <c r="B124" s="27" t="s">
        <v>132</v>
      </c>
      <c r="C124" s="24">
        <v>21.95542756697014</v>
      </c>
      <c r="D124" s="24">
        <v>-36.952887218844346</v>
      </c>
      <c r="E124" s="24">
        <v>-14.74446837180219</v>
      </c>
      <c r="F124" s="60">
        <v>-0.0312</v>
      </c>
    </row>
    <row r="125" spans="2:6" ht="13.5">
      <c r="B125" s="27" t="s">
        <v>133</v>
      </c>
      <c r="C125" s="24">
        <v>20.738153179101584</v>
      </c>
      <c r="D125" s="24">
        <v>-36.82632950511237</v>
      </c>
      <c r="E125" s="24">
        <v>-13.97952091132368</v>
      </c>
      <c r="F125" s="60">
        <v>-0.102</v>
      </c>
    </row>
    <row r="126" spans="2:6" ht="13.5">
      <c r="B126" s="27" t="s">
        <v>134</v>
      </c>
      <c r="C126" s="24">
        <v>19.91551812885253</v>
      </c>
      <c r="D126" s="24">
        <v>-36.55252746712186</v>
      </c>
      <c r="E126" s="24">
        <v>-13.368408665557073</v>
      </c>
      <c r="F126" s="60">
        <v>-0.1396</v>
      </c>
    </row>
    <row r="127" spans="2:6" ht="13.5">
      <c r="B127" s="27" t="s">
        <v>135</v>
      </c>
      <c r="C127" s="24">
        <v>21.11936444500844</v>
      </c>
      <c r="D127" s="24">
        <v>-35.96267128234103</v>
      </c>
      <c r="E127" s="24">
        <v>-14.34454545583341</v>
      </c>
      <c r="F127" s="60">
        <v>-0.0648</v>
      </c>
    </row>
    <row r="128" spans="2:6" ht="13.5">
      <c r="B128" s="27" t="s">
        <v>136</v>
      </c>
      <c r="C128" s="24">
        <v>19.993864304518794</v>
      </c>
      <c r="D128" s="24">
        <v>-35.440706448507946</v>
      </c>
      <c r="E128" s="24">
        <v>-13.50276100009158</v>
      </c>
      <c r="F128" s="60">
        <v>-0.1239</v>
      </c>
    </row>
    <row r="129" spans="2:6" ht="13.5">
      <c r="B129" s="27" t="s">
        <v>137</v>
      </c>
      <c r="C129" s="24">
        <v>20.31327973607352</v>
      </c>
      <c r="D129" s="24">
        <v>-34.541115223817435</v>
      </c>
      <c r="E129" s="24">
        <v>-13.85672438209658</v>
      </c>
      <c r="F129" s="60">
        <v>-0.1006</v>
      </c>
    </row>
    <row r="130" spans="2:6" ht="13.5">
      <c r="B130" s="27" t="s">
        <v>138</v>
      </c>
      <c r="C130" s="24">
        <v>21.021032786648057</v>
      </c>
      <c r="D130" s="24">
        <v>-33.923580248975696</v>
      </c>
      <c r="E130" s="24">
        <v>-14.524976119558591</v>
      </c>
      <c r="F130" s="60">
        <v>-0.0514</v>
      </c>
    </row>
    <row r="131" spans="2:6" ht="13.5">
      <c r="B131" s="27" t="s">
        <v>139</v>
      </c>
      <c r="C131" s="24">
        <v>19.2601343106915</v>
      </c>
      <c r="D131" s="24">
        <v>-34.496735526929236</v>
      </c>
      <c r="E131" s="24">
        <v>-12.76421591422197</v>
      </c>
      <c r="F131" s="60">
        <v>-0.1455</v>
      </c>
    </row>
    <row r="132" spans="2:6" ht="13.5">
      <c r="B132" s="27" t="s">
        <v>140</v>
      </c>
      <c r="C132" s="24">
        <v>20.86655472172669</v>
      </c>
      <c r="D132" s="24">
        <v>-32.74493433027564</v>
      </c>
      <c r="E132" s="24">
        <v>-14.498727926525616</v>
      </c>
      <c r="F132" s="60">
        <v>-0.0656</v>
      </c>
    </row>
    <row r="133" spans="2:6" ht="13.5">
      <c r="B133" s="27" t="s">
        <v>141</v>
      </c>
      <c r="C133" s="24">
        <v>19.515306639547198</v>
      </c>
      <c r="D133" s="24">
        <v>-33.13118796802716</v>
      </c>
      <c r="E133" s="24">
        <v>-12.997291651014649</v>
      </c>
      <c r="F133" s="60">
        <v>-0.126</v>
      </c>
    </row>
    <row r="134" spans="2:6" ht="13.5">
      <c r="B134" s="27" t="s">
        <v>142</v>
      </c>
      <c r="C134" s="24">
        <v>18.816590007874197</v>
      </c>
      <c r="D134" s="24">
        <v>-33.20649899072751</v>
      </c>
      <c r="E134" s="24">
        <v>-12.000784327701528</v>
      </c>
      <c r="F134" s="60">
        <v>-0.1402</v>
      </c>
    </row>
    <row r="135" spans="2:6" ht="13.5">
      <c r="B135" s="27" t="s">
        <v>143</v>
      </c>
      <c r="C135" s="24">
        <v>20.207293274186984</v>
      </c>
      <c r="D135" s="24">
        <v>-31.900410007233262</v>
      </c>
      <c r="E135" s="24">
        <v>-13.76045106497417</v>
      </c>
      <c r="F135" s="60">
        <v>-0.1129</v>
      </c>
    </row>
    <row r="136" spans="2:6" ht="13.5">
      <c r="B136" s="27" t="s">
        <v>144</v>
      </c>
      <c r="C136" s="24">
        <v>20.994813537656444</v>
      </c>
      <c r="D136" s="24">
        <v>-31.02185118977816</v>
      </c>
      <c r="E136" s="24">
        <v>-14.66849256298446</v>
      </c>
      <c r="F136" s="60">
        <v>-0.0867</v>
      </c>
    </row>
    <row r="137" spans="2:6" ht="13.5">
      <c r="B137" s="27" t="s">
        <v>145</v>
      </c>
      <c r="C137" s="24">
        <v>20.13772809874431</v>
      </c>
      <c r="D137" s="24">
        <v>-30.748445971675576</v>
      </c>
      <c r="E137" s="24">
        <v>-13.38547996802005</v>
      </c>
      <c r="F137" s="60">
        <v>-0.1276</v>
      </c>
    </row>
    <row r="138" spans="2:6" ht="13.5">
      <c r="B138" s="27" t="s">
        <v>146</v>
      </c>
      <c r="C138" s="24">
        <v>19.23431671335597</v>
      </c>
      <c r="D138" s="24">
        <v>-31.250054064430024</v>
      </c>
      <c r="E138" s="24">
        <v>-12.033233248673778</v>
      </c>
      <c r="F138" s="60">
        <v>-0.1674</v>
      </c>
    </row>
    <row r="139" spans="2:7" ht="13.5">
      <c r="B139" s="27" t="s">
        <v>147</v>
      </c>
      <c r="C139" s="24">
        <v>18.538987809093175</v>
      </c>
      <c r="D139" s="24">
        <v>-31.663032291009934</v>
      </c>
      <c r="E139" s="24">
        <v>-10.882530506686084</v>
      </c>
      <c r="F139" s="60">
        <v>-0.1887</v>
      </c>
      <c r="G139" s="60">
        <v>-0.0012000000000000066</v>
      </c>
    </row>
    <row r="140" spans="2:7" ht="13.5">
      <c r="B140" s="27" t="s">
        <v>148</v>
      </c>
      <c r="C140" s="24">
        <v>18.07081296349283</v>
      </c>
      <c r="D140" s="24">
        <v>-31.911688545366925</v>
      </c>
      <c r="E140" s="24">
        <v>-10.00786113321334</v>
      </c>
      <c r="F140" s="60">
        <v>-0.2102</v>
      </c>
      <c r="G140" s="60">
        <v>-0.022699999999999998</v>
      </c>
    </row>
    <row r="141" spans="2:6" ht="13.5">
      <c r="B141" s="27" t="s">
        <v>149</v>
      </c>
      <c r="C141" s="24">
        <v>21.374844608936193</v>
      </c>
      <c r="D141" s="24">
        <v>-29.86300367777843</v>
      </c>
      <c r="E141" s="24">
        <v>-15.038404548553627</v>
      </c>
      <c r="F141" s="60">
        <v>-0.1016</v>
      </c>
    </row>
    <row r="142" spans="2:6" ht="13.5">
      <c r="B142" s="27" t="s">
        <v>150</v>
      </c>
      <c r="C142" s="24">
        <v>20.57430949202373</v>
      </c>
      <c r="D142" s="24">
        <v>-29.40364318104704</v>
      </c>
      <c r="E142" s="24">
        <v>-13.509380286187683</v>
      </c>
      <c r="F142" s="60">
        <v>-0.1444</v>
      </c>
    </row>
    <row r="143" spans="2:7" ht="13.5">
      <c r="B143" s="27" t="s">
        <v>151</v>
      </c>
      <c r="C143" s="24">
        <v>19.543876304010467</v>
      </c>
      <c r="D143" s="24">
        <v>-29.980726088660305</v>
      </c>
      <c r="E143" s="24">
        <v>-11.724076611133565</v>
      </c>
      <c r="F143" s="60">
        <v>-0.2022</v>
      </c>
      <c r="G143" s="60">
        <v>-0.01469999999999999</v>
      </c>
    </row>
    <row r="144" spans="2:7" ht="13.5">
      <c r="B144" s="27" t="s">
        <v>152</v>
      </c>
      <c r="C144" s="24">
        <v>18.098295055103712</v>
      </c>
      <c r="D144" s="24">
        <v>-31.15758634460503</v>
      </c>
      <c r="E144" s="24">
        <v>-9.278739672274618</v>
      </c>
      <c r="F144" s="60">
        <v>-0.2357</v>
      </c>
      <c r="G144" s="60">
        <v>-0.04819999999999999</v>
      </c>
    </row>
    <row r="145" spans="2:7" ht="13.5">
      <c r="B145" s="27" t="s">
        <v>153</v>
      </c>
      <c r="C145" s="24">
        <v>18.641871183402884</v>
      </c>
      <c r="D145" s="24">
        <v>-30.36358412807338</v>
      </c>
      <c r="E145" s="24">
        <v>-9.669758810646282</v>
      </c>
      <c r="F145" s="60">
        <v>-0.2344</v>
      </c>
      <c r="G145" s="60">
        <v>-0.0469</v>
      </c>
    </row>
    <row r="146" spans="2:6" ht="13.5">
      <c r="B146" s="27" t="s">
        <v>154</v>
      </c>
      <c r="C146" s="24">
        <v>21.04269960747539</v>
      </c>
      <c r="D146" s="24">
        <v>-28.572041094590144</v>
      </c>
      <c r="E146" s="24">
        <v>-13.89054124172844</v>
      </c>
      <c r="F146" s="60">
        <v>-0.1541</v>
      </c>
    </row>
    <row r="147" spans="2:7" ht="13.5">
      <c r="B147" s="27" t="s">
        <v>155</v>
      </c>
      <c r="C147" s="24">
        <v>20.949251314608833</v>
      </c>
      <c r="D147" s="24">
        <v>-27.820912186509222</v>
      </c>
      <c r="E147" s="24">
        <v>-12.669433581766569</v>
      </c>
      <c r="F147" s="60">
        <v>-0.1914</v>
      </c>
      <c r="G147" s="60">
        <v>-0.003899999999999987</v>
      </c>
    </row>
    <row r="148" spans="2:7" ht="13.5">
      <c r="B148" s="27" t="s">
        <v>156</v>
      </c>
      <c r="C148" s="24">
        <v>20.18807770279509</v>
      </c>
      <c r="D148" s="24">
        <v>-28.474258816122422</v>
      </c>
      <c r="E148" s="24">
        <v>-11.232262723666842</v>
      </c>
      <c r="F148" s="60">
        <v>-0.2111</v>
      </c>
      <c r="G148" s="60">
        <v>-0.02360000000000001</v>
      </c>
    </row>
    <row r="149" spans="2:7" ht="13.5">
      <c r="B149" s="27" t="s">
        <v>157</v>
      </c>
      <c r="C149" s="24">
        <v>19.20663498222534</v>
      </c>
      <c r="D149" s="24">
        <v>-29.525217309226345</v>
      </c>
      <c r="E149" s="24">
        <v>-9.910158105687934</v>
      </c>
      <c r="F149" s="60">
        <v>-0.2318</v>
      </c>
      <c r="G149" s="60">
        <v>-0.044300000000000006</v>
      </c>
    </row>
    <row r="150" spans="2:7" ht="13.5">
      <c r="B150" s="27" t="s">
        <v>158</v>
      </c>
      <c r="C150" s="24">
        <v>18.201162532315664</v>
      </c>
      <c r="D150" s="24">
        <v>-30.510515738052952</v>
      </c>
      <c r="E150" s="24">
        <v>-8.473774097901192</v>
      </c>
      <c r="F150" s="60">
        <v>-0.2577</v>
      </c>
      <c r="G150" s="60">
        <v>-0.07019999999999998</v>
      </c>
    </row>
    <row r="151" spans="2:7" ht="13.5">
      <c r="B151" s="27" t="s">
        <v>159</v>
      </c>
      <c r="C151" s="24">
        <v>19.091566351445294</v>
      </c>
      <c r="D151" s="24">
        <v>-29.242490950460734</v>
      </c>
      <c r="E151" s="24">
        <v>-8.545023633484984</v>
      </c>
      <c r="F151" s="60">
        <v>-0.2529</v>
      </c>
      <c r="G151" s="60">
        <v>-0.06540000000000001</v>
      </c>
    </row>
    <row r="152" spans="2:7" ht="13.5">
      <c r="B152" s="27" t="s">
        <v>160</v>
      </c>
      <c r="C152" s="24">
        <v>21.536661339501048</v>
      </c>
      <c r="D152" s="24">
        <v>-26.661560148180495</v>
      </c>
      <c r="E152" s="24">
        <v>-11.930583863248646</v>
      </c>
      <c r="F152" s="60">
        <v>-0.2085</v>
      </c>
      <c r="G152" s="60">
        <v>-0.02099999999999999</v>
      </c>
    </row>
    <row r="153" spans="2:7" ht="13.5">
      <c r="B153" s="27" t="s">
        <v>161</v>
      </c>
      <c r="C153" s="24">
        <v>21.351740273119283</v>
      </c>
      <c r="D153" s="24">
        <v>-26.71354507338862</v>
      </c>
      <c r="E153" s="24">
        <v>-10.653211976830859</v>
      </c>
      <c r="F153" s="60">
        <v>-0.2303</v>
      </c>
      <c r="G153" s="60">
        <v>-0.042800000000000005</v>
      </c>
    </row>
    <row r="154" spans="2:7" ht="13.5">
      <c r="B154" s="27" t="s">
        <v>162</v>
      </c>
      <c r="C154" s="24">
        <v>20.770874985692227</v>
      </c>
      <c r="D154" s="24">
        <v>-27.32739091556951</v>
      </c>
      <c r="E154" s="24">
        <v>-9.585469344291939</v>
      </c>
      <c r="F154" s="60">
        <v>-0.2322</v>
      </c>
      <c r="G154" s="60">
        <v>-0.04469999999999999</v>
      </c>
    </row>
    <row r="155" spans="2:7" ht="13.5">
      <c r="B155" s="27" t="s">
        <v>163</v>
      </c>
      <c r="C155" s="24">
        <v>19.954732448010716</v>
      </c>
      <c r="D155" s="24">
        <v>-28.175556552568406</v>
      </c>
      <c r="E155" s="24">
        <v>-8.54458218773712</v>
      </c>
      <c r="F155" s="60">
        <v>-0.2416</v>
      </c>
      <c r="G155" s="60">
        <v>-0.05410000000000001</v>
      </c>
    </row>
    <row r="156" spans="2:7" ht="13.5">
      <c r="B156" s="27" t="s">
        <v>164</v>
      </c>
      <c r="C156" s="24">
        <v>19.1597010504716</v>
      </c>
      <c r="D156" s="24">
        <v>-28.939904966215302</v>
      </c>
      <c r="E156" s="24">
        <v>-7.558352728478232</v>
      </c>
      <c r="F156" s="60">
        <v>-0.2751</v>
      </c>
      <c r="G156" s="60">
        <v>-0.08760000000000001</v>
      </c>
    </row>
    <row r="157" spans="2:7" ht="13.5">
      <c r="B157" s="27" t="s">
        <v>165</v>
      </c>
      <c r="C157" s="24">
        <v>18.67049533977266</v>
      </c>
      <c r="D157" s="24">
        <v>-29.366561282782534</v>
      </c>
      <c r="E157" s="24">
        <v>-6.68986230856506</v>
      </c>
      <c r="F157" s="60">
        <v>-0.2874</v>
      </c>
      <c r="G157" s="60">
        <v>-0.09989999999999999</v>
      </c>
    </row>
    <row r="158" spans="2:7" ht="13.5">
      <c r="B158" s="27" t="s">
        <v>166</v>
      </c>
      <c r="C158" s="24">
        <v>19.53648840999033</v>
      </c>
      <c r="D158" s="24">
        <v>-28.43815470621352</v>
      </c>
      <c r="E158" s="24">
        <v>-6.705993645876867</v>
      </c>
      <c r="F158" s="60">
        <v>-0.282</v>
      </c>
      <c r="G158" s="60">
        <v>-0.09449999999999997</v>
      </c>
    </row>
    <row r="159" spans="2:7" ht="13.5">
      <c r="B159" s="27" t="s">
        <v>167</v>
      </c>
      <c r="C159" s="24">
        <v>20.54749722778365</v>
      </c>
      <c r="D159" s="24">
        <v>-27.482370802978057</v>
      </c>
      <c r="E159" s="24">
        <v>-7.969556390499629</v>
      </c>
      <c r="F159" s="60">
        <v>-0.2578</v>
      </c>
      <c r="G159" s="60">
        <v>-0.07029999999999997</v>
      </c>
    </row>
    <row r="160" spans="2:7" ht="13.5">
      <c r="B160" s="27" t="s">
        <v>168</v>
      </c>
      <c r="C160" s="24">
        <v>21.416620004542086</v>
      </c>
      <c r="D160" s="24">
        <v>-26.596621703155673</v>
      </c>
      <c r="E160" s="24">
        <v>-9.185747280212958</v>
      </c>
      <c r="F160" s="60">
        <v>-0.249</v>
      </c>
      <c r="G160" s="60">
        <v>-0.0615</v>
      </c>
    </row>
    <row r="161" spans="2:7" ht="13.5">
      <c r="B161" s="27" t="s">
        <v>169</v>
      </c>
      <c r="C161" s="24">
        <v>22.19255887457936</v>
      </c>
      <c r="D161" s="24">
        <v>-25.75768323686944</v>
      </c>
      <c r="E161" s="24">
        <v>-9.79419635752595</v>
      </c>
      <c r="F161" s="60">
        <v>-0.2659</v>
      </c>
      <c r="G161" s="60">
        <v>-0.07840000000000003</v>
      </c>
    </row>
    <row r="162" spans="2:7" ht="13.5">
      <c r="B162" s="27" t="s">
        <v>170</v>
      </c>
      <c r="C162" s="24">
        <v>22.08450880551616</v>
      </c>
      <c r="D162" s="24">
        <v>-25.971134003534047</v>
      </c>
      <c r="E162" s="24">
        <v>-8.55614143689653</v>
      </c>
      <c r="F162" s="60">
        <v>-0.2748</v>
      </c>
      <c r="G162" s="60">
        <v>-0.08729999999999999</v>
      </c>
    </row>
    <row r="163" spans="2:7" ht="13.5">
      <c r="B163" s="27" t="s">
        <v>171</v>
      </c>
      <c r="C163" s="24">
        <v>19.189041986757385</v>
      </c>
      <c r="D163" s="24">
        <v>-28.73843470334196</v>
      </c>
      <c r="E163" s="24">
        <v>-5.752799119062338</v>
      </c>
      <c r="F163" s="60">
        <v>-0.2798</v>
      </c>
      <c r="G163" s="60">
        <v>-0.0923</v>
      </c>
    </row>
    <row r="164" spans="2:7" ht="13.5">
      <c r="B164" s="27" t="s">
        <v>172</v>
      </c>
      <c r="C164" s="24">
        <v>19.953316086085245</v>
      </c>
      <c r="D164" s="24">
        <v>-28.044401081415785</v>
      </c>
      <c r="E164" s="24">
        <v>-5.420704794490766</v>
      </c>
      <c r="F164" s="60">
        <v>-0.2716</v>
      </c>
      <c r="G164" s="60">
        <v>-0.08410000000000001</v>
      </c>
    </row>
    <row r="165" spans="2:7" ht="13.5">
      <c r="B165" s="27" t="s">
        <v>173</v>
      </c>
      <c r="C165" s="24">
        <v>20.91385852232619</v>
      </c>
      <c r="D165" s="24">
        <v>-27.217316571470523</v>
      </c>
      <c r="E165" s="24">
        <v>-5.925393816000304</v>
      </c>
      <c r="F165" s="60">
        <v>-0.2699</v>
      </c>
      <c r="G165" s="60">
        <v>-0.08239999999999997</v>
      </c>
    </row>
    <row r="166" spans="2:7" ht="13.5">
      <c r="B166" s="27" t="s">
        <v>174</v>
      </c>
      <c r="C166" s="24">
        <v>21.85950494928596</v>
      </c>
      <c r="D166" s="24">
        <v>-26.42941173374574</v>
      </c>
      <c r="E166" s="24">
        <v>-6.336839874136655</v>
      </c>
      <c r="F166" s="60">
        <v>-0.2675</v>
      </c>
      <c r="G166" s="60">
        <v>-0.08</v>
      </c>
    </row>
    <row r="167" spans="2:7" ht="13.5">
      <c r="B167" s="27" t="s">
        <v>175</v>
      </c>
      <c r="C167" s="24">
        <v>22.626905994961575</v>
      </c>
      <c r="D167" s="24">
        <v>-25.78131203637509</v>
      </c>
      <c r="E167" s="24">
        <v>-6.762238419110371</v>
      </c>
      <c r="F167" s="60">
        <v>-0.2676</v>
      </c>
      <c r="G167" s="60">
        <v>-0.0801</v>
      </c>
    </row>
    <row r="168" spans="2:7" ht="13.5">
      <c r="B168" s="27" t="s">
        <v>176</v>
      </c>
      <c r="C168" s="24">
        <v>23.2678069314043</v>
      </c>
      <c r="D168" s="24">
        <v>-25.19082436592203</v>
      </c>
      <c r="E168" s="24">
        <v>-7.314034240104718</v>
      </c>
      <c r="F168" s="60">
        <v>-0.2716</v>
      </c>
      <c r="G168" s="60">
        <v>-0.08410000000000001</v>
      </c>
    </row>
    <row r="169" spans="2:7" ht="13.5">
      <c r="B169" s="27" t="s">
        <v>177</v>
      </c>
      <c r="C169" s="24">
        <v>21.754995685582212</v>
      </c>
      <c r="D169" s="24">
        <v>-26.65166244576441</v>
      </c>
      <c r="E169" s="24">
        <v>-5.279646065453757</v>
      </c>
      <c r="F169" s="60">
        <v>-0.256</v>
      </c>
      <c r="G169" s="60">
        <v>-0.0685</v>
      </c>
    </row>
    <row r="170" spans="2:7" ht="13.5">
      <c r="B170" s="27" t="s">
        <v>178</v>
      </c>
      <c r="C170" s="24">
        <v>20.793699716850742</v>
      </c>
      <c r="D170" s="24">
        <v>-27.432917306730257</v>
      </c>
      <c r="E170" s="24">
        <v>-4.580540021286595</v>
      </c>
      <c r="F170" s="60">
        <v>-0.2578</v>
      </c>
      <c r="G170" s="60">
        <v>-0.07029999999999997</v>
      </c>
    </row>
    <row r="171" spans="2:7" ht="13.5">
      <c r="B171" s="27" t="s">
        <v>179</v>
      </c>
      <c r="C171" s="24">
        <v>20.296038416427912</v>
      </c>
      <c r="D171" s="24">
        <v>-27.874488513420506</v>
      </c>
      <c r="E171" s="24">
        <v>-3.740784982586662</v>
      </c>
      <c r="F171" s="60">
        <v>-0.2536</v>
      </c>
      <c r="G171" s="60">
        <v>-0.06609999999999999</v>
      </c>
    </row>
    <row r="172" spans="2:7" ht="13.5">
      <c r="B172" s="27" t="s">
        <v>180</v>
      </c>
      <c r="C172" s="24">
        <v>23.166163514096908</v>
      </c>
      <c r="D172" s="24">
        <v>-25.550163963292814</v>
      </c>
      <c r="E172" s="24">
        <v>-5.9186210095791525</v>
      </c>
      <c r="F172" s="60">
        <v>-0.2462</v>
      </c>
      <c r="G172" s="60">
        <v>-0.0587</v>
      </c>
    </row>
    <row r="173" spans="2:7" ht="13.5">
      <c r="B173" s="27" t="s">
        <v>181</v>
      </c>
      <c r="C173" s="24">
        <v>23.953661206586506</v>
      </c>
      <c r="D173" s="24">
        <v>-24.956266143872554</v>
      </c>
      <c r="E173" s="24">
        <v>-6.161276287637469</v>
      </c>
      <c r="F173" s="60">
        <v>-0.2357</v>
      </c>
      <c r="G173" s="60">
        <v>-0.04819999999999999</v>
      </c>
    </row>
    <row r="174" spans="2:7" ht="13.5">
      <c r="B174" s="27" t="s">
        <v>182</v>
      </c>
      <c r="C174" s="24">
        <v>22.94151957017406</v>
      </c>
      <c r="D174" s="24">
        <v>-25.918064493058775</v>
      </c>
      <c r="E174" s="24">
        <v>-4.707001480071973</v>
      </c>
      <c r="F174" s="60">
        <v>-0.2396</v>
      </c>
      <c r="G174" s="60">
        <v>-0.05210000000000001</v>
      </c>
    </row>
    <row r="175" spans="2:7" ht="13.5">
      <c r="B175" s="27" t="s">
        <v>183</v>
      </c>
      <c r="C175" s="24">
        <v>21.63658550700948</v>
      </c>
      <c r="D175" s="24">
        <v>-26.895029300217324</v>
      </c>
      <c r="E175" s="24">
        <v>-4.046244234296335</v>
      </c>
      <c r="F175" s="60">
        <v>-0.2483</v>
      </c>
      <c r="G175" s="60">
        <v>-0.06079999999999999</v>
      </c>
    </row>
    <row r="176" spans="2:7" ht="13.5">
      <c r="B176" s="27" t="s">
        <v>184</v>
      </c>
      <c r="C176" s="24">
        <v>21.506439555590557</v>
      </c>
      <c r="D176" s="24">
        <v>-27.113617821529765</v>
      </c>
      <c r="E176" s="24">
        <v>-3.049012259873655</v>
      </c>
      <c r="F176" s="60">
        <v>-0.2511</v>
      </c>
      <c r="G176" s="60">
        <v>-0.06359999999999999</v>
      </c>
    </row>
    <row r="177" spans="2:7" ht="13.5">
      <c r="B177" s="27" t="s">
        <v>185</v>
      </c>
      <c r="C177" s="24">
        <v>22.7408242086477</v>
      </c>
      <c r="D177" s="24">
        <v>-26.230893637048812</v>
      </c>
      <c r="E177" s="24">
        <v>-3.65586321587842</v>
      </c>
      <c r="F177" s="60">
        <v>-0.2403</v>
      </c>
      <c r="G177" s="60">
        <v>-0.052800000000000014</v>
      </c>
    </row>
    <row r="178" spans="2:7" ht="13.5">
      <c r="B178" s="27" t="s">
        <v>186</v>
      </c>
      <c r="C178" s="24">
        <v>23.81712658513669</v>
      </c>
      <c r="D178" s="24">
        <v>-25.461270653853408</v>
      </c>
      <c r="E178" s="24">
        <v>-4.16610535533898</v>
      </c>
      <c r="F178" s="60">
        <v>-0.2298</v>
      </c>
      <c r="G178" s="60">
        <v>-0.042300000000000004</v>
      </c>
    </row>
    <row r="179" spans="2:7" ht="13.5">
      <c r="B179" s="27" t="s">
        <v>187</v>
      </c>
      <c r="C179" s="24">
        <v>24.766961301124812</v>
      </c>
      <c r="D179" s="24">
        <v>-24.88304916595867</v>
      </c>
      <c r="E179" s="24">
        <v>-4.221212962880403</v>
      </c>
      <c r="F179" s="60">
        <v>-0.2182</v>
      </c>
      <c r="G179" s="60">
        <v>-0.030700000000000005</v>
      </c>
    </row>
    <row r="180" spans="2:7" ht="13.5">
      <c r="B180" s="27" t="s">
        <v>188</v>
      </c>
      <c r="C180" s="24">
        <v>22.623040588589188</v>
      </c>
      <c r="D180" s="24">
        <v>-26.499143072242013</v>
      </c>
      <c r="E180" s="24">
        <v>-2.6475990099260196</v>
      </c>
      <c r="F180" s="60">
        <v>-0.2449</v>
      </c>
      <c r="G180" s="60">
        <v>-0.05740000000000001</v>
      </c>
    </row>
    <row r="181" spans="2:7" ht="13.5">
      <c r="B181" s="27" t="s">
        <v>189</v>
      </c>
      <c r="C181" s="24">
        <v>21.509068653144027</v>
      </c>
      <c r="D181" s="24">
        <v>-27.34943790919629</v>
      </c>
      <c r="E181" s="24">
        <v>-1.6400284540219832</v>
      </c>
      <c r="F181" s="60">
        <v>-0.2577</v>
      </c>
      <c r="G181" s="60">
        <v>-0.07019999999999998</v>
      </c>
    </row>
    <row r="182" spans="2:7" ht="13.5">
      <c r="B182" s="27" t="s">
        <v>190</v>
      </c>
      <c r="C182" s="24">
        <v>22.445861270140455</v>
      </c>
      <c r="D182" s="24">
        <v>-26.865572841272257</v>
      </c>
      <c r="E182" s="24">
        <v>-1.5055163025108904</v>
      </c>
      <c r="F182" s="60">
        <v>-0.2503</v>
      </c>
      <c r="G182" s="60">
        <v>-0.06280000000000002</v>
      </c>
    </row>
    <row r="183" spans="2:7" ht="13.5">
      <c r="B183" s="27" t="s">
        <v>191</v>
      </c>
      <c r="C183" s="24">
        <v>23.535760574972574</v>
      </c>
      <c r="D183" s="24">
        <v>-26.27274772914011</v>
      </c>
      <c r="E183" s="24">
        <v>-1.6283371359800123</v>
      </c>
      <c r="F183" s="60">
        <v>-0.237</v>
      </c>
      <c r="G183" s="60">
        <v>-0.04949999999999999</v>
      </c>
    </row>
    <row r="184" spans="2:7" ht="13.5">
      <c r="B184" s="27" t="s">
        <v>192</v>
      </c>
      <c r="C184" s="24">
        <v>24.695854988369348</v>
      </c>
      <c r="D184" s="24">
        <v>-25.65962368976758</v>
      </c>
      <c r="E184" s="24">
        <v>-1.79934093320995</v>
      </c>
      <c r="F184" s="60">
        <v>-0.2251</v>
      </c>
      <c r="G184" s="60">
        <v>-0.037599999999999995</v>
      </c>
    </row>
    <row r="185" spans="2:7" ht="13.5">
      <c r="B185" s="27" t="s">
        <v>193</v>
      </c>
      <c r="C185" s="24">
        <v>25.646940721515666</v>
      </c>
      <c r="D185" s="24">
        <v>-25.163516398761207</v>
      </c>
      <c r="E185" s="24">
        <v>-2.00960637804533</v>
      </c>
      <c r="F185" s="60">
        <v>-0.2212</v>
      </c>
      <c r="G185" s="60">
        <v>-0.03370000000000001</v>
      </c>
    </row>
    <row r="186" spans="2:7" ht="13.5">
      <c r="B186" s="27" t="s">
        <v>194</v>
      </c>
      <c r="C186" s="24">
        <v>22.89965396909343</v>
      </c>
      <c r="D186" s="24">
        <v>-26.979714044605352</v>
      </c>
      <c r="E186" s="24">
        <v>-0.4114429652090108</v>
      </c>
      <c r="F186" s="60">
        <v>-0.2474</v>
      </c>
      <c r="G186" s="60">
        <v>-0.05990000000000001</v>
      </c>
    </row>
    <row r="187" spans="2:7" ht="13.5">
      <c r="B187" s="27" t="s">
        <v>195</v>
      </c>
      <c r="C187" s="24">
        <v>21.90288676561798</v>
      </c>
      <c r="D187" s="24">
        <v>-27.618519117284247</v>
      </c>
      <c r="E187" s="24">
        <v>0.15002207780939303</v>
      </c>
      <c r="F187" s="60">
        <v>-0.2604</v>
      </c>
      <c r="G187" s="60">
        <v>-0.07290000000000002</v>
      </c>
    </row>
    <row r="188" spans="2:7" ht="13.5">
      <c r="B188" s="27" t="s">
        <v>196</v>
      </c>
      <c r="C188" s="24">
        <v>24.033386833368233</v>
      </c>
      <c r="D188" s="24">
        <v>-26.721539208442874</v>
      </c>
      <c r="E188" s="24">
        <v>0.09498252673892299</v>
      </c>
      <c r="F188" s="60">
        <v>-0.2316</v>
      </c>
      <c r="G188" s="60">
        <v>-0.0441</v>
      </c>
    </row>
    <row r="189" spans="2:7" ht="13.5">
      <c r="B189" s="27" t="s">
        <v>197</v>
      </c>
      <c r="C189" s="24">
        <v>25.27155284540024</v>
      </c>
      <c r="D189" s="24">
        <v>-26.091980191585208</v>
      </c>
      <c r="E189" s="24">
        <v>-0.2888069720209938</v>
      </c>
      <c r="F189" s="60">
        <v>-0.2205</v>
      </c>
      <c r="G189" s="60">
        <v>-0.033</v>
      </c>
    </row>
    <row r="190" spans="2:7" ht="13.5">
      <c r="B190" s="27" t="s">
        <v>198</v>
      </c>
      <c r="C190" s="24">
        <v>26.25873876441673</v>
      </c>
      <c r="D190" s="24">
        <v>-25.664688467469585</v>
      </c>
      <c r="E190" s="24">
        <v>-0.48702273986088096</v>
      </c>
      <c r="F190" s="60">
        <v>-0.2223</v>
      </c>
      <c r="G190" s="60">
        <v>-0.0348</v>
      </c>
    </row>
    <row r="191" spans="2:7" ht="13.5">
      <c r="B191" s="27" t="s">
        <v>199</v>
      </c>
      <c r="C191" s="24">
        <v>24.029308866788373</v>
      </c>
      <c r="D191" s="24">
        <v>-27.207309361660638</v>
      </c>
      <c r="E191" s="24">
        <v>1.0669985764052028</v>
      </c>
      <c r="F191" s="60">
        <v>-0.2398</v>
      </c>
      <c r="G191" s="60">
        <v>-0.05230000000000001</v>
      </c>
    </row>
    <row r="192" spans="2:7" ht="13.5">
      <c r="B192" s="27" t="s">
        <v>200</v>
      </c>
      <c r="C192" s="24">
        <v>22.975664187785604</v>
      </c>
      <c r="D192" s="24">
        <v>-27.745003435778305</v>
      </c>
      <c r="E192" s="24">
        <v>1.4735420021886079</v>
      </c>
      <c r="F192" s="60">
        <v>-0.2557</v>
      </c>
      <c r="G192" s="60">
        <v>-0.06819999999999998</v>
      </c>
    </row>
    <row r="193" spans="2:7" ht="13.5">
      <c r="B193" s="27" t="s">
        <v>201</v>
      </c>
      <c r="C193" s="24">
        <v>24.24688280756617</v>
      </c>
      <c r="D193" s="24">
        <v>-27.650553860990115</v>
      </c>
      <c r="E193" s="24">
        <v>1.9741638941298676</v>
      </c>
      <c r="F193" s="60">
        <v>-0.2584</v>
      </c>
      <c r="G193" s="60">
        <v>-0.07090000000000002</v>
      </c>
    </row>
    <row r="194" spans="2:7" ht="13.5">
      <c r="B194" s="27" t="s">
        <v>202</v>
      </c>
      <c r="C194" s="24">
        <v>25.459366093730914</v>
      </c>
      <c r="D194" s="24">
        <v>-27.151428722676965</v>
      </c>
      <c r="E194" s="24">
        <v>1.6621576396763893</v>
      </c>
      <c r="F194" s="60">
        <v>-0.2481</v>
      </c>
      <c r="G194" s="60">
        <v>-0.06059999999999999</v>
      </c>
    </row>
    <row r="195" spans="2:7" ht="13.5">
      <c r="B195" s="27" t="s">
        <v>203</v>
      </c>
      <c r="C195" s="24">
        <v>26.45878534606311</v>
      </c>
      <c r="D195" s="24">
        <v>-26.73542258684981</v>
      </c>
      <c r="E195" s="24">
        <v>1.3893041426849844</v>
      </c>
      <c r="F195" s="60">
        <v>-0.2427</v>
      </c>
      <c r="G195" s="60">
        <v>-0.0552</v>
      </c>
    </row>
    <row r="196" spans="2:7" ht="13.5">
      <c r="B196" s="27" t="s">
        <v>204</v>
      </c>
      <c r="C196" s="24">
        <v>27.695313546371903</v>
      </c>
      <c r="D196" s="24">
        <v>-26.252887641716683</v>
      </c>
      <c r="E196" s="24">
        <v>1.0677047395660173</v>
      </c>
      <c r="F196" s="60">
        <v>-0.2304</v>
      </c>
      <c r="G196" s="60">
        <v>-0.042899999999999994</v>
      </c>
    </row>
    <row r="197" spans="2:7" ht="13.5">
      <c r="B197" s="27" t="s">
        <v>205</v>
      </c>
      <c r="C197" s="24">
        <v>28.681819427851504</v>
      </c>
      <c r="D197" s="24">
        <v>-25.88393673631875</v>
      </c>
      <c r="E197" s="24">
        <v>0.818323577148675</v>
      </c>
      <c r="F197" s="60">
        <v>-0.2023</v>
      </c>
      <c r="G197" s="60">
        <v>-0.014800000000000008</v>
      </c>
    </row>
    <row r="198" spans="2:7" ht="13.5">
      <c r="B198" s="27" t="s">
        <v>206</v>
      </c>
      <c r="C198" s="24">
        <v>24.103809174906356</v>
      </c>
      <c r="D198" s="24">
        <v>-28.34788237729359</v>
      </c>
      <c r="E198" s="24">
        <v>3.051591280977848</v>
      </c>
      <c r="F198" s="60">
        <v>-0.2849</v>
      </c>
      <c r="G198" s="60">
        <v>-0.09739999999999999</v>
      </c>
    </row>
    <row r="199" spans="2:7" ht="13.5">
      <c r="B199" s="27" t="s">
        <v>207</v>
      </c>
      <c r="C199" s="24">
        <v>25.488539730062055</v>
      </c>
      <c r="D199" s="24">
        <v>-28.28287483788381</v>
      </c>
      <c r="E199" s="24">
        <v>3.2982685678092305</v>
      </c>
      <c r="F199" s="60">
        <v>-0.2787</v>
      </c>
      <c r="G199" s="60">
        <v>-0.0912</v>
      </c>
    </row>
    <row r="200" spans="2:7" ht="13.5">
      <c r="B200" s="27" t="s">
        <v>208</v>
      </c>
      <c r="C200" s="24">
        <v>26.91265572242499</v>
      </c>
      <c r="D200" s="24">
        <v>-27.70485052252569</v>
      </c>
      <c r="E200" s="24">
        <v>2.861001042043294</v>
      </c>
      <c r="F200" s="60">
        <v>-0.2604</v>
      </c>
      <c r="G200" s="60">
        <v>-0.07290000000000002</v>
      </c>
    </row>
    <row r="201" spans="2:7" ht="13.5">
      <c r="B201" s="27" t="s">
        <v>209</v>
      </c>
      <c r="C201" s="24">
        <v>28.088565828448193</v>
      </c>
      <c r="D201" s="24">
        <v>-27.119973218444425</v>
      </c>
      <c r="E201" s="24">
        <v>2.348220742361419</v>
      </c>
      <c r="F201" s="60">
        <v>-0.2329</v>
      </c>
      <c r="G201" s="60">
        <v>-0.045399999999999996</v>
      </c>
    </row>
    <row r="202" spans="2:7" ht="13.5">
      <c r="B202" s="27" t="s">
        <v>210</v>
      </c>
      <c r="C202" s="24">
        <v>29.00764355593621</v>
      </c>
      <c r="D202" s="24">
        <v>-26.775626528307274</v>
      </c>
      <c r="E202" s="24">
        <v>2.0789233273745893</v>
      </c>
      <c r="F202" s="60">
        <v>-0.1952</v>
      </c>
      <c r="G202" s="60">
        <v>-0.007700000000000012</v>
      </c>
    </row>
    <row r="203" spans="2:6" ht="13.5">
      <c r="B203" s="27" t="s">
        <v>211</v>
      </c>
      <c r="C203" s="24">
        <v>30.13066313341479</v>
      </c>
      <c r="D203" s="24">
        <v>-26.40996149561835</v>
      </c>
      <c r="E203" s="24">
        <v>1.870058308548615</v>
      </c>
      <c r="F203" s="60">
        <v>-0.1535</v>
      </c>
    </row>
    <row r="204" spans="2:7" ht="13.5">
      <c r="B204" s="27" t="s">
        <v>212</v>
      </c>
      <c r="C204" s="24">
        <v>26.64477595081551</v>
      </c>
      <c r="D204" s="24">
        <v>-28.510647964074344</v>
      </c>
      <c r="E204" s="24">
        <v>3.7975864490549</v>
      </c>
      <c r="F204" s="60">
        <v>-0.2686</v>
      </c>
      <c r="G204" s="60">
        <v>-0.0811</v>
      </c>
    </row>
    <row r="205" spans="2:7" ht="13.5">
      <c r="B205" s="27" t="s">
        <v>213</v>
      </c>
      <c r="C205" s="24">
        <v>25.853889703850136</v>
      </c>
      <c r="D205" s="24">
        <v>-28.96825112414739</v>
      </c>
      <c r="E205" s="24">
        <v>4.222678918861886</v>
      </c>
      <c r="F205" s="60">
        <v>-0.2798</v>
      </c>
      <c r="G205" s="60">
        <v>-0.0923</v>
      </c>
    </row>
    <row r="206" spans="2:7" ht="13.5">
      <c r="B206" s="27" t="s">
        <v>214</v>
      </c>
      <c r="C206" s="24">
        <v>25.072506774612663</v>
      </c>
      <c r="D206" s="24">
        <v>-29.456361184722066</v>
      </c>
      <c r="E206" s="24">
        <v>4.740503775702564</v>
      </c>
      <c r="F206" s="60">
        <v>-0.2941</v>
      </c>
      <c r="G206" s="60">
        <v>-0.10659999999999997</v>
      </c>
    </row>
    <row r="207" spans="2:7" ht="13.5">
      <c r="B207" s="27" t="s">
        <v>215</v>
      </c>
      <c r="C207" s="24">
        <v>27.98653384939654</v>
      </c>
      <c r="D207" s="24">
        <v>-28.582499266073732</v>
      </c>
      <c r="E207" s="24">
        <v>4.073496403207625</v>
      </c>
      <c r="F207" s="60">
        <v>-0.2402</v>
      </c>
      <c r="G207" s="60">
        <v>-0.0527</v>
      </c>
    </row>
    <row r="208" spans="2:7" ht="13.5">
      <c r="B208" s="27" t="s">
        <v>216</v>
      </c>
      <c r="C208" s="24">
        <v>29.340850308653298</v>
      </c>
      <c r="D208" s="24">
        <v>-28.047941147767908</v>
      </c>
      <c r="E208" s="24">
        <v>3.660560049988609</v>
      </c>
      <c r="F208" s="60">
        <v>-0.1964</v>
      </c>
      <c r="G208" s="60">
        <v>-0.008899999999999991</v>
      </c>
    </row>
    <row r="209" spans="2:6" ht="13.5">
      <c r="B209" s="27" t="s">
        <v>217</v>
      </c>
      <c r="C209" s="24">
        <v>30.442174128041433</v>
      </c>
      <c r="D209" s="24">
        <v>-27.60668574319985</v>
      </c>
      <c r="E209" s="24">
        <v>3.3679829918511346</v>
      </c>
      <c r="F209" s="60">
        <v>-0.1677</v>
      </c>
    </row>
    <row r="210" spans="2:7" ht="13.5">
      <c r="B210" s="27" t="s">
        <v>218</v>
      </c>
      <c r="C210" s="24">
        <v>28.07556218086155</v>
      </c>
      <c r="D210" s="24">
        <v>-29.31746128147073</v>
      </c>
      <c r="E210" s="24">
        <v>4.873476404785405</v>
      </c>
      <c r="F210" s="60">
        <v>-0.2356</v>
      </c>
      <c r="G210" s="60">
        <v>-0.048100000000000004</v>
      </c>
    </row>
    <row r="211" spans="2:7" ht="13.5">
      <c r="B211" s="27" t="s">
        <v>219</v>
      </c>
      <c r="C211" s="24">
        <v>27.08556704272529</v>
      </c>
      <c r="D211" s="24">
        <v>-30.057356129921533</v>
      </c>
      <c r="E211" s="24">
        <v>5.559902843284128</v>
      </c>
      <c r="F211" s="60">
        <v>-0.2556</v>
      </c>
      <c r="G211" s="60">
        <v>-0.0681</v>
      </c>
    </row>
    <row r="212" spans="2:7" ht="13.5">
      <c r="B212" s="27" t="s">
        <v>220</v>
      </c>
      <c r="C212" s="24">
        <v>29.477701483145207</v>
      </c>
      <c r="D212" s="24">
        <v>-29.210990722592854</v>
      </c>
      <c r="E212" s="24">
        <v>4.918073400078466</v>
      </c>
      <c r="F212" s="60">
        <v>-0.194</v>
      </c>
      <c r="G212" s="60">
        <v>-0.006500000000000006</v>
      </c>
    </row>
    <row r="213" spans="2:6" ht="13.5">
      <c r="B213" s="27" t="s">
        <v>221</v>
      </c>
      <c r="C213" s="24">
        <v>30.63482331874594</v>
      </c>
      <c r="D213" s="24">
        <v>-28.581484116753124</v>
      </c>
      <c r="E213" s="24">
        <v>4.461814366378487</v>
      </c>
      <c r="F213" s="60">
        <v>-0.1747</v>
      </c>
    </row>
    <row r="214" spans="2:6" ht="13.5">
      <c r="B214" s="27" t="s">
        <v>222</v>
      </c>
      <c r="C214" s="24">
        <v>30.071868882369902</v>
      </c>
      <c r="D214" s="24">
        <v>-29.7687671235829</v>
      </c>
      <c r="E214" s="24">
        <v>5.551053692010276</v>
      </c>
      <c r="F214" s="60">
        <v>-0.1814</v>
      </c>
    </row>
    <row r="215" spans="2:7" ht="13.5">
      <c r="B215" s="27" t="s">
        <v>223</v>
      </c>
      <c r="C215" s="24">
        <v>29.11701531056139</v>
      </c>
      <c r="D215" s="24">
        <v>-30.645558009748285</v>
      </c>
      <c r="E215" s="24">
        <v>6.285194484014533</v>
      </c>
      <c r="F215" s="60">
        <v>-0.1985</v>
      </c>
      <c r="G215" s="60">
        <v>-0.01100000000000001</v>
      </c>
    </row>
    <row r="216" spans="2:7" ht="13.5">
      <c r="B216" s="27" t="s">
        <v>224</v>
      </c>
      <c r="C216" s="24">
        <v>28.04668268286305</v>
      </c>
      <c r="D216" s="24">
        <v>-31.2864840529563</v>
      </c>
      <c r="E216" s="24">
        <v>6.8691923354232305</v>
      </c>
      <c r="F216" s="60">
        <v>-0.2321</v>
      </c>
      <c r="G216" s="60">
        <v>-0.0446</v>
      </c>
    </row>
    <row r="217" spans="2:6" ht="13.5">
      <c r="B217" s="27" t="s">
        <v>225</v>
      </c>
      <c r="C217" s="24">
        <v>30.347361933603928</v>
      </c>
      <c r="D217" s="24">
        <v>-30.630718209915365</v>
      </c>
      <c r="E217" s="24">
        <v>6.400209378974382</v>
      </c>
      <c r="F217" s="60">
        <v>-0.1741</v>
      </c>
    </row>
    <row r="218" spans="2:6" ht="13.5">
      <c r="B218" s="27" t="s">
        <v>226</v>
      </c>
      <c r="C218" s="24">
        <v>31.208252830281534</v>
      </c>
      <c r="D218" s="24">
        <v>-30.134183254740247</v>
      </c>
      <c r="E218" s="24">
        <v>6.068292146612916</v>
      </c>
      <c r="F218" s="60">
        <v>-0.1619</v>
      </c>
    </row>
    <row r="219" spans="2:6" ht="13.5">
      <c r="B219" s="27" t="s">
        <v>227</v>
      </c>
      <c r="C219" s="24">
        <v>32.13062063951243</v>
      </c>
      <c r="D219" s="24">
        <v>-29.660284624078912</v>
      </c>
      <c r="E219" s="24">
        <v>5.8084453186462826</v>
      </c>
      <c r="F219" s="60">
        <v>-0.1506</v>
      </c>
    </row>
    <row r="220" spans="2:7" ht="13.5">
      <c r="B220" s="27" t="s">
        <v>228</v>
      </c>
      <c r="C220" s="24">
        <v>29.676472846470325</v>
      </c>
      <c r="D220" s="24">
        <v>-31.462360325174895</v>
      </c>
      <c r="E220" s="24">
        <v>7.111313191677866</v>
      </c>
      <c r="F220" s="60">
        <v>-0.1911</v>
      </c>
      <c r="G220" s="60">
        <v>-0.003599999999999992</v>
      </c>
    </row>
    <row r="221" spans="2:7" ht="13.5">
      <c r="B221" s="27" t="s">
        <v>229</v>
      </c>
      <c r="C221" s="24">
        <v>28.663117121841452</v>
      </c>
      <c r="D221" s="24">
        <v>-32.194274568456045</v>
      </c>
      <c r="E221" s="24">
        <v>7.798814107530527</v>
      </c>
      <c r="F221" s="60">
        <v>-0.2243</v>
      </c>
      <c r="G221" s="60">
        <v>-0.0368</v>
      </c>
    </row>
    <row r="222" spans="2:6" ht="13.5">
      <c r="B222" s="27" t="s">
        <v>230</v>
      </c>
      <c r="C222" s="24">
        <v>31.11412078894602</v>
      </c>
      <c r="D222" s="24">
        <v>-31.372551046973598</v>
      </c>
      <c r="E222" s="24">
        <v>7.180674190185827</v>
      </c>
      <c r="F222" s="60">
        <v>-0.1666</v>
      </c>
    </row>
    <row r="223" spans="2:6" ht="13.5">
      <c r="B223" s="27" t="s">
        <v>231</v>
      </c>
      <c r="C223" s="24">
        <v>32.170569193172746</v>
      </c>
      <c r="D223" s="24">
        <v>-30.77222132841892</v>
      </c>
      <c r="E223" s="24">
        <v>6.811008020378936</v>
      </c>
      <c r="F223" s="60">
        <v>-0.1454</v>
      </c>
    </row>
    <row r="224" spans="2:7" ht="13.5">
      <c r="B224" s="27" t="s">
        <v>232</v>
      </c>
      <c r="C224" s="24">
        <v>29.35848969177136</v>
      </c>
      <c r="D224" s="24">
        <v>-33.027588108322426</v>
      </c>
      <c r="E224" s="24">
        <v>8.655018609041116</v>
      </c>
      <c r="F224" s="60">
        <v>-0.229</v>
      </c>
      <c r="G224" s="60">
        <v>-0.04150000000000001</v>
      </c>
    </row>
    <row r="225" spans="2:7" ht="13.5">
      <c r="B225" s="27" t="s">
        <v>233</v>
      </c>
      <c r="C225" s="24">
        <v>30.05858391592477</v>
      </c>
      <c r="D225" s="24">
        <v>-33.7397996555416</v>
      </c>
      <c r="E225" s="24">
        <v>9.325852601895129</v>
      </c>
      <c r="F225" s="60">
        <v>-0.1976</v>
      </c>
      <c r="G225" s="60">
        <v>-0.010099999999999998</v>
      </c>
    </row>
    <row r="226" spans="2:6" ht="13.5">
      <c r="B226" s="27" t="s">
        <v>234</v>
      </c>
      <c r="C226" s="24">
        <v>30.92805452509388</v>
      </c>
      <c r="D226" s="24">
        <v>-34.5411346286122</v>
      </c>
      <c r="E226" s="24">
        <v>10.028591146335064</v>
      </c>
      <c r="F226" s="60">
        <v>-0.1365</v>
      </c>
    </row>
    <row r="227" spans="2:6" ht="13.5">
      <c r="B227" s="27" t="s">
        <v>235</v>
      </c>
      <c r="C227" s="24">
        <v>31.564891905767507</v>
      </c>
      <c r="D227" s="24">
        <v>-35.13961335572299</v>
      </c>
      <c r="E227" s="24">
        <v>10.549236125759023</v>
      </c>
      <c r="F227" s="60">
        <v>-0.0966</v>
      </c>
    </row>
    <row r="228" spans="2:7" ht="13.5">
      <c r="B228" s="27" t="s">
        <v>236</v>
      </c>
      <c r="C228" s="24">
        <v>31.078761826547122</v>
      </c>
      <c r="D228" s="24">
        <v>-33.394137316675184</v>
      </c>
      <c r="E228" s="24">
        <v>9.075832056220264</v>
      </c>
      <c r="F228" s="60">
        <v>-0.2154</v>
      </c>
      <c r="G228" s="60">
        <v>-0.027900000000000008</v>
      </c>
    </row>
    <row r="229" spans="2:7" ht="13.5">
      <c r="B229" s="27" t="s">
        <v>237</v>
      </c>
      <c r="C229" s="24">
        <v>30.64366223622595</v>
      </c>
      <c r="D229" s="24">
        <v>-32.72676446138619</v>
      </c>
      <c r="E229" s="24">
        <v>8.406791750441654</v>
      </c>
      <c r="F229" s="60">
        <v>-0.2087</v>
      </c>
      <c r="G229" s="60">
        <v>-0.021199999999999997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38817.44719907407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-0.07823825136612024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0.3308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-0.29414104619506953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0.6249410461950695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0.180981215894953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34.299651150062786</v>
      </c>
      <c r="D47" s="24">
        <v>-59.58133946206666</v>
      </c>
      <c r="E47" s="24">
        <v>-9.448386240425197</v>
      </c>
      <c r="F47" s="60">
        <v>0.3308</v>
      </c>
      <c r="G47" s="39">
        <v>0.14329999999999998</v>
      </c>
    </row>
    <row r="48" spans="2:7" ht="13.5">
      <c r="B48" s="27" t="s">
        <v>56</v>
      </c>
      <c r="C48" s="24">
        <v>35.21391949468072</v>
      </c>
      <c r="D48" s="24">
        <v>-58.949069578503774</v>
      </c>
      <c r="E48" s="24">
        <v>-9.354407159335171</v>
      </c>
      <c r="F48" s="60">
        <v>0.2881</v>
      </c>
      <c r="G48" s="39">
        <v>0.10060000000000002</v>
      </c>
    </row>
    <row r="49" spans="2:7" ht="13.5">
      <c r="B49" s="27" t="s">
        <v>57</v>
      </c>
      <c r="C49" s="24">
        <v>36.03736900201993</v>
      </c>
      <c r="D49" s="24">
        <v>-58.3798268099259</v>
      </c>
      <c r="E49" s="24">
        <v>-9.285117131030875</v>
      </c>
      <c r="F49" s="60">
        <v>0.2623</v>
      </c>
      <c r="G49" s="39">
        <v>0.07479999999999998</v>
      </c>
    </row>
    <row r="50" spans="2:7" ht="13.5">
      <c r="B50" s="27" t="s">
        <v>58</v>
      </c>
      <c r="C50" s="24">
        <v>36.85398011269948</v>
      </c>
      <c r="D50" s="24">
        <v>-57.76831995139291</v>
      </c>
      <c r="E50" s="24">
        <v>-9.258299990554333</v>
      </c>
      <c r="F50" s="60">
        <v>0.2498</v>
      </c>
      <c r="G50" s="39">
        <v>0.062299999999999994</v>
      </c>
    </row>
    <row r="51" spans="2:7" ht="13.5">
      <c r="B51" s="27" t="s">
        <v>59</v>
      </c>
      <c r="C51" s="24">
        <v>34.078540103866295</v>
      </c>
      <c r="D51" s="24">
        <v>-58.6181767727559</v>
      </c>
      <c r="E51" s="24">
        <v>-10.09990176900464</v>
      </c>
      <c r="F51" s="60">
        <v>0.3177</v>
      </c>
      <c r="G51" s="39">
        <v>0.13019999999999998</v>
      </c>
    </row>
    <row r="52" spans="2:7" ht="13.5">
      <c r="B52" s="27" t="s">
        <v>60</v>
      </c>
      <c r="C52" s="24">
        <v>35.14000653756697</v>
      </c>
      <c r="D52" s="24">
        <v>-57.325266201734486</v>
      </c>
      <c r="E52" s="24">
        <v>-10.353363309905632</v>
      </c>
      <c r="F52" s="60">
        <v>0.2691</v>
      </c>
      <c r="G52" s="39">
        <v>0.0816</v>
      </c>
    </row>
    <row r="53" spans="2:7" ht="13.5">
      <c r="B53" s="27" t="s">
        <v>61</v>
      </c>
      <c r="C53" s="24">
        <v>36.124418910687474</v>
      </c>
      <c r="D53" s="24">
        <v>-56.35341115933973</v>
      </c>
      <c r="E53" s="24">
        <v>-10.497637453008423</v>
      </c>
      <c r="F53" s="60">
        <v>0.2431</v>
      </c>
      <c r="G53" s="39">
        <v>0.05560000000000001</v>
      </c>
    </row>
    <row r="54" spans="2:7" ht="13.5">
      <c r="B54" s="27" t="s">
        <v>62</v>
      </c>
      <c r="C54" s="24">
        <v>37.03415909919789</v>
      </c>
      <c r="D54" s="24">
        <v>-55.483022128825255</v>
      </c>
      <c r="E54" s="24">
        <v>-10.633719348390267</v>
      </c>
      <c r="F54" s="60">
        <v>0.2315</v>
      </c>
      <c r="G54" s="39">
        <v>0.04400000000000001</v>
      </c>
    </row>
    <row r="55" spans="2:7" ht="13.5">
      <c r="B55" s="27" t="s">
        <v>63</v>
      </c>
      <c r="C55" s="24">
        <v>34.923259820980064</v>
      </c>
      <c r="D55" s="24">
        <v>-56.22330455348405</v>
      </c>
      <c r="E55" s="24">
        <v>-11.04707652997447</v>
      </c>
      <c r="F55" s="60">
        <v>0.2558</v>
      </c>
      <c r="G55" s="39">
        <v>0.06830000000000003</v>
      </c>
    </row>
    <row r="56" spans="2:7" ht="13.5">
      <c r="B56" s="27" t="s">
        <v>64</v>
      </c>
      <c r="C56" s="24">
        <v>33.570053895557336</v>
      </c>
      <c r="D56" s="24">
        <v>-57.43523089599029</v>
      </c>
      <c r="E56" s="24">
        <v>-10.928801757044578</v>
      </c>
      <c r="F56" s="60">
        <v>0.3064</v>
      </c>
      <c r="G56" s="39">
        <v>0.1189</v>
      </c>
    </row>
    <row r="57" spans="2:7" ht="13.5">
      <c r="B57" s="27" t="s">
        <v>65</v>
      </c>
      <c r="C57" s="24">
        <v>33.98305838909943</v>
      </c>
      <c r="D57" s="24">
        <v>-56.53198404047333</v>
      </c>
      <c r="E57" s="24">
        <v>-11.226912421778175</v>
      </c>
      <c r="F57" s="60">
        <v>0.2792</v>
      </c>
      <c r="G57" s="39">
        <v>0.0917</v>
      </c>
    </row>
    <row r="58" spans="2:7" ht="13.5">
      <c r="B58" s="27" t="s">
        <v>66</v>
      </c>
      <c r="C58" s="24">
        <v>35.64281086481646</v>
      </c>
      <c r="D58" s="24">
        <v>-55.19803325423475</v>
      </c>
      <c r="E58" s="24">
        <v>-11.331193558947554</v>
      </c>
      <c r="F58" s="60">
        <v>0.2244</v>
      </c>
      <c r="G58" s="39">
        <v>0.03689999999999999</v>
      </c>
    </row>
    <row r="59" spans="2:7" ht="13.5">
      <c r="B59" s="27" t="s">
        <v>67</v>
      </c>
      <c r="C59" s="24">
        <v>36.85925902178903</v>
      </c>
      <c r="D59" s="24">
        <v>-53.91160703168283</v>
      </c>
      <c r="E59" s="24">
        <v>-11.596775246073154</v>
      </c>
      <c r="F59" s="60">
        <v>0.1973</v>
      </c>
      <c r="G59" s="39">
        <v>0.009800000000000003</v>
      </c>
    </row>
    <row r="60" spans="2:7" ht="13.5">
      <c r="B60" s="27" t="s">
        <v>68</v>
      </c>
      <c r="C60" s="24">
        <v>34.36349672491967</v>
      </c>
      <c r="D60" s="24">
        <v>-55.49664657379835</v>
      </c>
      <c r="E60" s="24">
        <v>-11.606179558294905</v>
      </c>
      <c r="F60" s="60">
        <v>0.251</v>
      </c>
      <c r="G60" s="39">
        <v>0.0635</v>
      </c>
    </row>
    <row r="61" spans="2:7" ht="13.5">
      <c r="B61" s="27" t="s">
        <v>69</v>
      </c>
      <c r="C61" s="24">
        <v>32.93038508272482</v>
      </c>
      <c r="D61" s="24">
        <v>-56.8098526203394</v>
      </c>
      <c r="E61" s="24">
        <v>-11.452280567440846</v>
      </c>
      <c r="F61" s="60">
        <v>0.3032</v>
      </c>
      <c r="G61" s="39">
        <v>0.11570000000000003</v>
      </c>
    </row>
    <row r="62" spans="2:7" ht="13.5">
      <c r="B62" s="27" t="s">
        <v>70</v>
      </c>
      <c r="C62" s="24">
        <v>32.104982337361065</v>
      </c>
      <c r="D62" s="24">
        <v>-57.47293084207001</v>
      </c>
      <c r="E62" s="24">
        <v>-11.4360393019576</v>
      </c>
      <c r="F62" s="60">
        <v>0.3231</v>
      </c>
      <c r="G62" s="39">
        <v>0.1356</v>
      </c>
    </row>
    <row r="63" spans="2:7" ht="13.5">
      <c r="B63" s="27" t="s">
        <v>71</v>
      </c>
      <c r="C63" s="24">
        <v>34.650578607147665</v>
      </c>
      <c r="D63" s="24">
        <v>-54.505256683520074</v>
      </c>
      <c r="E63" s="24">
        <v>-11.991234593285135</v>
      </c>
      <c r="F63" s="60">
        <v>0.2194</v>
      </c>
      <c r="G63" s="39">
        <v>0.03190000000000001</v>
      </c>
    </row>
    <row r="64" spans="2:6" ht="13.5">
      <c r="B64" s="27" t="s">
        <v>72</v>
      </c>
      <c r="C64" s="24">
        <v>36.14729700064304</v>
      </c>
      <c r="D64" s="24">
        <v>-53.0535815654104</v>
      </c>
      <c r="E64" s="24">
        <v>-12.263548817331065</v>
      </c>
      <c r="F64" s="60">
        <v>0.1755</v>
      </c>
    </row>
    <row r="65" spans="2:7" ht="13.5">
      <c r="B65" s="27" t="s">
        <v>73</v>
      </c>
      <c r="C65" s="24">
        <v>34.64083814094081</v>
      </c>
      <c r="D65" s="24">
        <v>-53.592913881321586</v>
      </c>
      <c r="E65" s="24">
        <v>-12.415125224626884</v>
      </c>
      <c r="F65" s="60">
        <v>0.1922</v>
      </c>
      <c r="G65" s="39">
        <v>0.00470000000000001</v>
      </c>
    </row>
    <row r="66" spans="2:7" ht="13.5">
      <c r="B66" s="27" t="s">
        <v>74</v>
      </c>
      <c r="C66" s="24">
        <v>32.7584944572544</v>
      </c>
      <c r="D66" s="24">
        <v>-55.07088281703511</v>
      </c>
      <c r="E66" s="24">
        <v>-12.24741497495618</v>
      </c>
      <c r="F66" s="60">
        <v>0.258</v>
      </c>
      <c r="G66" s="39">
        <v>0.07050000000000001</v>
      </c>
    </row>
    <row r="67" spans="2:7" ht="13.5">
      <c r="B67" s="27" t="s">
        <v>75</v>
      </c>
      <c r="C67" s="24">
        <v>31.298943211041866</v>
      </c>
      <c r="D67" s="24">
        <v>-56.3337912643574</v>
      </c>
      <c r="E67" s="24">
        <v>-12.132469001314245</v>
      </c>
      <c r="F67" s="60">
        <v>0.2929</v>
      </c>
      <c r="G67" s="39">
        <v>0.1054</v>
      </c>
    </row>
    <row r="68" spans="2:7" ht="13.5">
      <c r="B68" s="27" t="s">
        <v>76</v>
      </c>
      <c r="C68" s="24">
        <v>32.87237550370502</v>
      </c>
      <c r="D68" s="24">
        <v>-53.88666084976259</v>
      </c>
      <c r="E68" s="24">
        <v>-12.69969969935437</v>
      </c>
      <c r="F68" s="60">
        <v>0.2227</v>
      </c>
      <c r="G68" s="39">
        <v>0.03520000000000001</v>
      </c>
    </row>
    <row r="69" spans="2:6" ht="13.5">
      <c r="B69" s="27" t="s">
        <v>77</v>
      </c>
      <c r="C69" s="24">
        <v>34.745607809499816</v>
      </c>
      <c r="D69" s="24">
        <v>-52.08172585104096</v>
      </c>
      <c r="E69" s="24">
        <v>-13.063941973394641</v>
      </c>
      <c r="F69" s="60">
        <v>0.1557</v>
      </c>
    </row>
    <row r="70" spans="2:6" ht="13.5">
      <c r="B70" s="27" t="s">
        <v>78</v>
      </c>
      <c r="C70" s="24">
        <v>36.37639287959401</v>
      </c>
      <c r="D70" s="24">
        <v>-50.883860588096304</v>
      </c>
      <c r="E70" s="24">
        <v>-13.246480217120984</v>
      </c>
      <c r="F70" s="60">
        <v>0.1556</v>
      </c>
    </row>
    <row r="71" spans="2:6" ht="13.5">
      <c r="B71" s="27" t="s">
        <v>79</v>
      </c>
      <c r="C71" s="24">
        <v>37.28519381872399</v>
      </c>
      <c r="D71" s="24">
        <v>-50.08306950604325</v>
      </c>
      <c r="E71" s="24">
        <v>-13.410484448203983</v>
      </c>
      <c r="F71" s="60">
        <v>0.1533</v>
      </c>
    </row>
    <row r="72" spans="2:6" ht="13.5">
      <c r="B72" s="27" t="s">
        <v>80</v>
      </c>
      <c r="C72" s="24">
        <v>33.29886026707275</v>
      </c>
      <c r="D72" s="24">
        <v>-52.361576297295585</v>
      </c>
      <c r="E72" s="24">
        <v>-13.225707090828308</v>
      </c>
      <c r="F72" s="60">
        <v>0.1674</v>
      </c>
    </row>
    <row r="73" spans="2:7" ht="13.5">
      <c r="B73" s="27" t="s">
        <v>81</v>
      </c>
      <c r="C73" s="24">
        <v>31.654458655522063</v>
      </c>
      <c r="D73" s="24">
        <v>-53.66711962926901</v>
      </c>
      <c r="E73" s="24">
        <v>-13.014394665848656</v>
      </c>
      <c r="F73" s="60">
        <v>0.212</v>
      </c>
      <c r="G73" s="39">
        <v>0.024499999999999994</v>
      </c>
    </row>
    <row r="74" spans="2:7" ht="13.5">
      <c r="B74" s="27" t="s">
        <v>82</v>
      </c>
      <c r="C74" s="24">
        <v>30.392491419823237</v>
      </c>
      <c r="D74" s="24">
        <v>-54.85014638137469</v>
      </c>
      <c r="E74" s="24">
        <v>-12.84683394229869</v>
      </c>
      <c r="F74" s="60">
        <v>0.2486</v>
      </c>
      <c r="G74" s="39">
        <v>0.06109999999999999</v>
      </c>
    </row>
    <row r="75" spans="2:6" ht="13.5">
      <c r="B75" s="27" t="s">
        <v>83</v>
      </c>
      <c r="C75" s="24">
        <v>32.13103096706969</v>
      </c>
      <c r="D75" s="24">
        <v>-52.36255147731998</v>
      </c>
      <c r="E75" s="24">
        <v>-13.408159449734793</v>
      </c>
      <c r="F75" s="60">
        <v>0.1732</v>
      </c>
    </row>
    <row r="76" spans="2:6" ht="13.5">
      <c r="B76" s="27" t="s">
        <v>84</v>
      </c>
      <c r="C76" s="24">
        <v>33.56122044433763</v>
      </c>
      <c r="D76" s="24">
        <v>-50.77408343164061</v>
      </c>
      <c r="E76" s="24">
        <v>-13.807613451420972</v>
      </c>
      <c r="F76" s="60">
        <v>0.1436</v>
      </c>
    </row>
    <row r="77" spans="2:6" ht="13.5">
      <c r="B77" s="27" t="s">
        <v>85</v>
      </c>
      <c r="C77" s="24">
        <v>34.922860502619756</v>
      </c>
      <c r="D77" s="24">
        <v>-49.72921370084641</v>
      </c>
      <c r="E77" s="24">
        <v>-14.030444141448559</v>
      </c>
      <c r="F77" s="60">
        <v>0.1492</v>
      </c>
    </row>
    <row r="78" spans="2:6" ht="13.5">
      <c r="B78" s="27" t="s">
        <v>86</v>
      </c>
      <c r="C78" s="24">
        <v>36.119297487720395</v>
      </c>
      <c r="D78" s="24">
        <v>-48.82381075054197</v>
      </c>
      <c r="E78" s="24">
        <v>-14.219565478870969</v>
      </c>
      <c r="F78" s="60">
        <v>0.141</v>
      </c>
    </row>
    <row r="79" spans="2:6" ht="13.5">
      <c r="B79" s="27" t="s">
        <v>87</v>
      </c>
      <c r="C79" s="24">
        <v>32.22506148332092</v>
      </c>
      <c r="D79" s="24">
        <v>-50.85603605385094</v>
      </c>
      <c r="E79" s="24">
        <v>-13.934216925984519</v>
      </c>
      <c r="F79" s="60">
        <v>0.1387</v>
      </c>
    </row>
    <row r="80" spans="2:6" ht="13.5">
      <c r="B80" s="27" t="s">
        <v>88</v>
      </c>
      <c r="C80" s="24">
        <v>30.28710421308264</v>
      </c>
      <c r="D80" s="24">
        <v>-51.96668679241963</v>
      </c>
      <c r="E80" s="24">
        <v>-13.741752236018934</v>
      </c>
      <c r="F80" s="60">
        <v>0.1464</v>
      </c>
    </row>
    <row r="81" spans="2:6" ht="13.5">
      <c r="B81" s="27" t="s">
        <v>89</v>
      </c>
      <c r="C81" s="24">
        <v>29.186837636041577</v>
      </c>
      <c r="D81" s="24">
        <v>-52.888919056484895</v>
      </c>
      <c r="E81" s="24">
        <v>-13.583030768099404</v>
      </c>
      <c r="F81" s="60">
        <v>0.1672</v>
      </c>
    </row>
    <row r="82" spans="2:6" ht="13.5">
      <c r="B82" s="27" t="s">
        <v>90</v>
      </c>
      <c r="C82" s="24">
        <v>32.78912396388488</v>
      </c>
      <c r="D82" s="24">
        <v>-49.173685493967525</v>
      </c>
      <c r="E82" s="24">
        <v>-14.474782255570128</v>
      </c>
      <c r="F82" s="60">
        <v>0.1323</v>
      </c>
    </row>
    <row r="83" spans="2:6" ht="13.5">
      <c r="B83" s="27" t="s">
        <v>91</v>
      </c>
      <c r="C83" s="24">
        <v>34.13121156561317</v>
      </c>
      <c r="D83" s="24">
        <v>-47.96744288173349</v>
      </c>
      <c r="E83" s="24">
        <v>-14.806616650294636</v>
      </c>
      <c r="F83" s="60">
        <v>0.1294</v>
      </c>
    </row>
    <row r="84" spans="2:6" ht="13.5">
      <c r="B84" s="27" t="s">
        <v>92</v>
      </c>
      <c r="C84" s="24">
        <v>34.96834465913224</v>
      </c>
      <c r="D84" s="24">
        <v>-47.361704026103105</v>
      </c>
      <c r="E84" s="24">
        <v>-14.958824670916291</v>
      </c>
      <c r="F84" s="60">
        <v>0.1262</v>
      </c>
    </row>
    <row r="85" spans="2:6" ht="13.5">
      <c r="B85" s="27" t="s">
        <v>93</v>
      </c>
      <c r="C85" s="24">
        <v>33.07806758065785</v>
      </c>
      <c r="D85" s="24">
        <v>-48.245581375451856</v>
      </c>
      <c r="E85" s="24">
        <v>-14.7782591932446</v>
      </c>
      <c r="F85" s="60">
        <v>0.1219</v>
      </c>
    </row>
    <row r="86" spans="2:6" ht="13.5">
      <c r="B86" s="27" t="s">
        <v>94</v>
      </c>
      <c r="C86" s="24">
        <v>30.77274038379423</v>
      </c>
      <c r="D86" s="24">
        <v>-49.110853634273184</v>
      </c>
      <c r="E86" s="24">
        <v>-14.568464845473718</v>
      </c>
      <c r="F86" s="60">
        <v>0.0849</v>
      </c>
    </row>
    <row r="87" spans="2:6" ht="13.5">
      <c r="B87" s="27" t="s">
        <v>95</v>
      </c>
      <c r="C87" s="24">
        <v>28.923574705173706</v>
      </c>
      <c r="D87" s="24">
        <v>-50.25455508284716</v>
      </c>
      <c r="E87" s="24">
        <v>-14.25481946975182</v>
      </c>
      <c r="F87" s="60">
        <v>0.0475</v>
      </c>
    </row>
    <row r="88" spans="2:6" ht="13.5">
      <c r="B88" s="27" t="s">
        <v>96</v>
      </c>
      <c r="C88" s="24">
        <v>28.071061722195093</v>
      </c>
      <c r="D88" s="24">
        <v>-51.11717246262744</v>
      </c>
      <c r="E88" s="24">
        <v>-14.062216909440677</v>
      </c>
      <c r="F88" s="60">
        <v>0.0507</v>
      </c>
    </row>
    <row r="89" spans="2:6" ht="13.5">
      <c r="B89" s="27" t="s">
        <v>97</v>
      </c>
      <c r="C89" s="24">
        <v>32.04775367476348</v>
      </c>
      <c r="D89" s="24">
        <v>-47.80115346298842</v>
      </c>
      <c r="E89" s="24">
        <v>-14.959470905527743</v>
      </c>
      <c r="F89" s="60">
        <v>0.0942</v>
      </c>
    </row>
    <row r="90" spans="2:6" ht="13.5">
      <c r="B90" s="27" t="s">
        <v>98</v>
      </c>
      <c r="C90" s="24">
        <v>33.5665208148227</v>
      </c>
      <c r="D90" s="24">
        <v>-46.6328664479731</v>
      </c>
      <c r="E90" s="24">
        <v>-15.313056671432712</v>
      </c>
      <c r="F90" s="60">
        <v>0.1077</v>
      </c>
    </row>
    <row r="91" spans="2:6" ht="13.5">
      <c r="B91" s="27" t="s">
        <v>99</v>
      </c>
      <c r="C91" s="24">
        <v>32.0244053274124</v>
      </c>
      <c r="D91" s="24">
        <v>-46.627500275078496</v>
      </c>
      <c r="E91" s="24">
        <v>-15.330590984913066</v>
      </c>
      <c r="F91" s="60">
        <v>0.0759</v>
      </c>
    </row>
    <row r="92" spans="2:6" ht="13.5">
      <c r="B92" s="27" t="s">
        <v>100</v>
      </c>
      <c r="C92" s="24">
        <v>29.473121255586033</v>
      </c>
      <c r="D92" s="24">
        <v>-47.79756540385532</v>
      </c>
      <c r="E92" s="24">
        <v>-14.891245766532972</v>
      </c>
      <c r="F92" s="60">
        <v>-0.017</v>
      </c>
    </row>
    <row r="93" spans="2:6" ht="13.5">
      <c r="B93" s="27" t="s">
        <v>101</v>
      </c>
      <c r="C93" s="24">
        <v>27.930830790085952</v>
      </c>
      <c r="D93" s="24">
        <v>-48.75237895675049</v>
      </c>
      <c r="E93" s="24">
        <v>-14.557042517950146</v>
      </c>
      <c r="F93" s="60">
        <v>-0.0828</v>
      </c>
    </row>
    <row r="94" spans="2:6" ht="13.5">
      <c r="B94" s="27" t="s">
        <v>102</v>
      </c>
      <c r="C94" s="24">
        <v>27.058203793225385</v>
      </c>
      <c r="D94" s="24">
        <v>-49.63121059269629</v>
      </c>
      <c r="E94" s="24">
        <v>-14.330637652417218</v>
      </c>
      <c r="F94" s="60">
        <v>-0.0761</v>
      </c>
    </row>
    <row r="95" spans="2:6" ht="13.5">
      <c r="B95" s="27" t="s">
        <v>103</v>
      </c>
      <c r="C95" s="24">
        <v>30.09880853163279</v>
      </c>
      <c r="D95" s="24">
        <v>-46.83064383924755</v>
      </c>
      <c r="E95" s="24">
        <v>-15.191906181281253</v>
      </c>
      <c r="F95" s="60">
        <v>-0.0085</v>
      </c>
    </row>
    <row r="96" spans="2:6" ht="13.5">
      <c r="B96" s="27" t="s">
        <v>104</v>
      </c>
      <c r="C96" s="24">
        <v>31.646054194205412</v>
      </c>
      <c r="D96" s="24">
        <v>-45.696479600368306</v>
      </c>
      <c r="E96" s="24">
        <v>-15.609075981713685</v>
      </c>
      <c r="F96" s="60">
        <v>0.0482</v>
      </c>
    </row>
    <row r="97" spans="2:6" ht="13.5">
      <c r="B97" s="27" t="s">
        <v>105</v>
      </c>
      <c r="C97" s="24">
        <v>30.283294257675973</v>
      </c>
      <c r="D97" s="24">
        <v>-45.56040529905659</v>
      </c>
      <c r="E97" s="24">
        <v>-15.559336119670036</v>
      </c>
      <c r="F97" s="60">
        <v>-0.0282</v>
      </c>
    </row>
    <row r="98" spans="2:6" ht="13.5">
      <c r="B98" s="27" t="s">
        <v>106</v>
      </c>
      <c r="C98" s="24">
        <v>28.272571123393234</v>
      </c>
      <c r="D98" s="24">
        <v>-47.0005589000813</v>
      </c>
      <c r="E98" s="24">
        <v>-14.976391427527197</v>
      </c>
      <c r="F98" s="60">
        <v>-0.0699</v>
      </c>
    </row>
    <row r="99" spans="2:6" ht="13.5">
      <c r="B99" s="27" t="s">
        <v>107</v>
      </c>
      <c r="C99" s="24">
        <v>26.767484447571135</v>
      </c>
      <c r="D99" s="24">
        <v>-48.62518181795347</v>
      </c>
      <c r="E99" s="24">
        <v>-14.48579776146935</v>
      </c>
      <c r="F99" s="60">
        <v>-0.0404</v>
      </c>
    </row>
    <row r="100" spans="2:6" ht="13.5">
      <c r="B100" s="27" t="s">
        <v>108</v>
      </c>
      <c r="C100" s="24">
        <v>25.634191899189137</v>
      </c>
      <c r="D100" s="24">
        <v>-48.65646625348987</v>
      </c>
      <c r="E100" s="24">
        <v>-14.354998570699188</v>
      </c>
      <c r="F100" s="60">
        <v>0.0081</v>
      </c>
    </row>
    <row r="101" spans="2:6" ht="13.5">
      <c r="B101" s="27" t="s">
        <v>109</v>
      </c>
      <c r="C101" s="24">
        <v>26.190188818315722</v>
      </c>
      <c r="D101" s="24">
        <v>-47.77662995477852</v>
      </c>
      <c r="E101" s="24">
        <v>-14.561072332726791</v>
      </c>
      <c r="F101" s="60">
        <v>-0.0104</v>
      </c>
    </row>
    <row r="102" spans="2:6" ht="13.5">
      <c r="B102" s="27" t="s">
        <v>110</v>
      </c>
      <c r="C102" s="24">
        <v>28.6084125131349</v>
      </c>
      <c r="D102" s="24">
        <v>-45.87946905998259</v>
      </c>
      <c r="E102" s="24">
        <v>-15.28637916266312</v>
      </c>
      <c r="F102" s="60">
        <v>-0.0469</v>
      </c>
    </row>
    <row r="103" spans="2:6" ht="13.5">
      <c r="B103" s="27" t="s">
        <v>111</v>
      </c>
      <c r="C103" s="24">
        <v>30.38509583551179</v>
      </c>
      <c r="D103" s="24">
        <v>-44.542663339159226</v>
      </c>
      <c r="E103" s="24">
        <v>-15.858996485828479</v>
      </c>
      <c r="F103" s="60">
        <v>0.0041</v>
      </c>
    </row>
    <row r="104" spans="2:6" ht="13.5">
      <c r="B104" s="27" t="s">
        <v>112</v>
      </c>
      <c r="C104" s="24">
        <v>29.210489875368538</v>
      </c>
      <c r="D104" s="24">
        <v>-44.76158936801761</v>
      </c>
      <c r="E104" s="24">
        <v>-15.654763108098402</v>
      </c>
      <c r="F104" s="60">
        <v>-0.0178</v>
      </c>
    </row>
    <row r="105" spans="2:6" ht="13.5">
      <c r="B105" s="27" t="s">
        <v>113</v>
      </c>
      <c r="C105" s="24">
        <v>27.490098804400695</v>
      </c>
      <c r="D105" s="24">
        <v>-45.29710042345076</v>
      </c>
      <c r="E105" s="24">
        <v>-15.247359727931284</v>
      </c>
      <c r="F105" s="60">
        <v>-0.0372</v>
      </c>
    </row>
    <row r="106" spans="2:6" ht="13.5">
      <c r="B106" s="27" t="s">
        <v>114</v>
      </c>
      <c r="C106" s="24">
        <v>26.12752233242518</v>
      </c>
      <c r="D106" s="24">
        <v>-45.8523115692211</v>
      </c>
      <c r="E106" s="24">
        <v>-14.877838836811517</v>
      </c>
      <c r="F106" s="60">
        <v>-0.0166</v>
      </c>
    </row>
    <row r="107" spans="2:6" ht="13.5">
      <c r="B107" s="27" t="s">
        <v>115</v>
      </c>
      <c r="C107" s="24">
        <v>25.02358143193173</v>
      </c>
      <c r="D107" s="24">
        <v>-46.21038236235264</v>
      </c>
      <c r="E107" s="24">
        <v>-14.5944360160161</v>
      </c>
      <c r="F107" s="60">
        <v>-0.0089</v>
      </c>
    </row>
    <row r="108" spans="2:6" ht="13.5">
      <c r="B108" s="27" t="s">
        <v>116</v>
      </c>
      <c r="C108" s="24">
        <v>24.914654111433116</v>
      </c>
      <c r="D108" s="24">
        <v>-45.06665830496842</v>
      </c>
      <c r="E108" s="24">
        <v>-14.736267070672438</v>
      </c>
      <c r="F108" s="60">
        <v>-0.0164</v>
      </c>
    </row>
    <row r="109" spans="2:6" ht="13.5">
      <c r="B109" s="27" t="s">
        <v>117</v>
      </c>
      <c r="C109" s="24">
        <v>26.338484117186862</v>
      </c>
      <c r="D109" s="24">
        <v>-44.501583910994015</v>
      </c>
      <c r="E109" s="24">
        <v>-15.179189011257602</v>
      </c>
      <c r="F109" s="60">
        <v>-0.0169</v>
      </c>
    </row>
    <row r="110" spans="2:6" ht="13.5">
      <c r="B110" s="27" t="s">
        <v>118</v>
      </c>
      <c r="C110" s="24">
        <v>27.638788401047467</v>
      </c>
      <c r="D110" s="24">
        <v>-44.157860965738266</v>
      </c>
      <c r="E110" s="24">
        <v>-15.538126159653194</v>
      </c>
      <c r="F110" s="60">
        <v>-0.0107</v>
      </c>
    </row>
    <row r="111" spans="2:6" ht="13.5">
      <c r="B111" s="27" t="s">
        <v>119</v>
      </c>
      <c r="C111" s="24">
        <v>28.59826424013616</v>
      </c>
      <c r="D111" s="24">
        <v>-43.909504001898135</v>
      </c>
      <c r="E111" s="24">
        <v>-15.780899057392848</v>
      </c>
      <c r="F111" s="60">
        <v>0.0064</v>
      </c>
    </row>
    <row r="112" spans="2:6" ht="13.5">
      <c r="B112" s="27" t="s">
        <v>120</v>
      </c>
      <c r="C112" s="24">
        <v>24.00285067871842</v>
      </c>
      <c r="D112" s="24">
        <v>-44.446761764649324</v>
      </c>
      <c r="E112" s="24">
        <v>-14.575613009741877</v>
      </c>
      <c r="F112" s="60">
        <v>-0.0254</v>
      </c>
    </row>
    <row r="113" spans="2:6" ht="13.5">
      <c r="B113" s="27" t="s">
        <v>121</v>
      </c>
      <c r="C113" s="24">
        <v>23.76514324015516</v>
      </c>
      <c r="D113" s="24">
        <v>-43.03441524903867</v>
      </c>
      <c r="E113" s="24">
        <v>-14.68763793362311</v>
      </c>
      <c r="F113" s="60">
        <v>-0.0181</v>
      </c>
    </row>
    <row r="114" spans="2:6" ht="13.5">
      <c r="B114" s="27" t="s">
        <v>122</v>
      </c>
      <c r="C114" s="24">
        <v>24.76064597180029</v>
      </c>
      <c r="D114" s="24">
        <v>-42.36241266716205</v>
      </c>
      <c r="E114" s="24">
        <v>-15.136589739255244</v>
      </c>
      <c r="F114" s="60">
        <v>0.0073</v>
      </c>
    </row>
    <row r="115" spans="2:6" ht="13.5">
      <c r="B115" s="27" t="s">
        <v>123</v>
      </c>
      <c r="C115" s="24">
        <v>23.7773024631923</v>
      </c>
      <c r="D115" s="24">
        <v>-41.3083022652196</v>
      </c>
      <c r="E115" s="24">
        <v>-14.949941445723264</v>
      </c>
      <c r="F115" s="60">
        <v>-0.0073</v>
      </c>
    </row>
    <row r="116" spans="2:6" ht="13.5">
      <c r="B116" s="27" t="s">
        <v>124</v>
      </c>
      <c r="C116" s="24">
        <v>22.452832590715868</v>
      </c>
      <c r="D116" s="24">
        <v>-41.228746996938625</v>
      </c>
      <c r="E116" s="24">
        <v>-14.383601320942587</v>
      </c>
      <c r="F116" s="60">
        <v>-0.0644</v>
      </c>
    </row>
    <row r="117" spans="2:6" ht="13.5">
      <c r="B117" s="27" t="s">
        <v>125</v>
      </c>
      <c r="C117" s="24">
        <v>21.708627113143905</v>
      </c>
      <c r="D117" s="24">
        <v>-40.42071680718019</v>
      </c>
      <c r="E117" s="24">
        <v>-14.094519174365296</v>
      </c>
      <c r="F117" s="60">
        <v>-0.0962</v>
      </c>
    </row>
    <row r="118" spans="2:6" ht="13.5">
      <c r="B118" s="27" t="s">
        <v>126</v>
      </c>
      <c r="C118" s="24">
        <v>22.811972742049633</v>
      </c>
      <c r="D118" s="24">
        <v>-40.21871167444067</v>
      </c>
      <c r="E118" s="24">
        <v>-14.683655837912049</v>
      </c>
      <c r="F118" s="60">
        <v>-0.0402</v>
      </c>
    </row>
    <row r="119" spans="2:6" ht="13.5">
      <c r="B119" s="27" t="s">
        <v>127</v>
      </c>
      <c r="C119" s="24">
        <v>23.78029681241054</v>
      </c>
      <c r="D119" s="24">
        <v>-40.17699515540294</v>
      </c>
      <c r="E119" s="24">
        <v>-15.14402900190136</v>
      </c>
      <c r="F119" s="60">
        <v>0.0205</v>
      </c>
    </row>
    <row r="120" spans="2:6" ht="13.5">
      <c r="B120" s="27" t="s">
        <v>128</v>
      </c>
      <c r="C120" s="24">
        <v>21.189618136645752</v>
      </c>
      <c r="D120" s="24">
        <v>-39.30507954276938</v>
      </c>
      <c r="E120" s="24">
        <v>-13.899981917835664</v>
      </c>
      <c r="F120" s="60">
        <v>-0.1176</v>
      </c>
    </row>
    <row r="121" spans="2:6" ht="13.5">
      <c r="B121" s="27" t="s">
        <v>129</v>
      </c>
      <c r="C121" s="24">
        <v>23.03717557666172</v>
      </c>
      <c r="D121" s="24">
        <v>-39.176094492430295</v>
      </c>
      <c r="E121" s="24">
        <v>-14.958250721266069</v>
      </c>
      <c r="F121" s="60">
        <v>-0.0076</v>
      </c>
    </row>
    <row r="122" spans="2:6" ht="13.5">
      <c r="B122" s="27" t="s">
        <v>130</v>
      </c>
      <c r="C122" s="24">
        <v>22.497251615321257</v>
      </c>
      <c r="D122" s="24">
        <v>-38.28540024289182</v>
      </c>
      <c r="E122" s="24">
        <v>-14.812406337271765</v>
      </c>
      <c r="F122" s="60">
        <v>-0.0239</v>
      </c>
    </row>
    <row r="123" spans="2:6" ht="13.5">
      <c r="B123" s="27" t="s">
        <v>131</v>
      </c>
      <c r="C123" s="24">
        <v>21.18950658520214</v>
      </c>
      <c r="D123" s="24">
        <v>-37.94295632984702</v>
      </c>
      <c r="E123" s="24">
        <v>-14.046413794865405</v>
      </c>
      <c r="F123" s="60">
        <v>-0.0942</v>
      </c>
    </row>
    <row r="124" spans="2:6" ht="13.5">
      <c r="B124" s="27" t="s">
        <v>132</v>
      </c>
      <c r="C124" s="24">
        <v>21.972476616168265</v>
      </c>
      <c r="D124" s="24">
        <v>-36.94840389139505</v>
      </c>
      <c r="E124" s="24">
        <v>-14.718699107957114</v>
      </c>
      <c r="F124" s="60">
        <v>-0.0312</v>
      </c>
    </row>
    <row r="125" spans="2:6" ht="13.5">
      <c r="B125" s="27" t="s">
        <v>133</v>
      </c>
      <c r="C125" s="24">
        <v>20.800474629973998</v>
      </c>
      <c r="D125" s="24">
        <v>-36.816812111923504</v>
      </c>
      <c r="E125" s="24">
        <v>-13.899372074179142</v>
      </c>
      <c r="F125" s="60">
        <v>-0.102</v>
      </c>
    </row>
    <row r="126" spans="2:6" ht="13.5">
      <c r="B126" s="27" t="s">
        <v>134</v>
      </c>
      <c r="C126" s="24">
        <v>20.00859314316802</v>
      </c>
      <c r="D126" s="24">
        <v>-36.54533096274607</v>
      </c>
      <c r="E126" s="24">
        <v>-13.264572729764259</v>
      </c>
      <c r="F126" s="60">
        <v>-0.1396</v>
      </c>
    </row>
    <row r="127" spans="2:6" ht="13.5">
      <c r="B127" s="27" t="s">
        <v>135</v>
      </c>
      <c r="C127" s="24">
        <v>21.15907681914549</v>
      </c>
      <c r="D127" s="24">
        <v>-35.95528334259318</v>
      </c>
      <c r="E127" s="24">
        <v>-14.293850187824008</v>
      </c>
      <c r="F127" s="60">
        <v>-0.0648</v>
      </c>
    </row>
    <row r="128" spans="2:6" ht="13.5">
      <c r="B128" s="27" t="s">
        <v>136</v>
      </c>
      <c r="C128" s="24">
        <v>20.080218424921945</v>
      </c>
      <c r="D128" s="24">
        <v>-35.4339475368284</v>
      </c>
      <c r="E128" s="24">
        <v>-13.41416069451562</v>
      </c>
      <c r="F128" s="60">
        <v>-0.1239</v>
      </c>
    </row>
    <row r="129" spans="2:6" ht="13.5">
      <c r="B129" s="27" t="s">
        <v>137</v>
      </c>
      <c r="C129" s="24">
        <v>20.38379322464996</v>
      </c>
      <c r="D129" s="24">
        <v>-34.53517944541394</v>
      </c>
      <c r="E129" s="24">
        <v>-13.785217689018888</v>
      </c>
      <c r="F129" s="60">
        <v>-0.1006</v>
      </c>
    </row>
    <row r="130" spans="2:6" ht="13.5">
      <c r="B130" s="27" t="s">
        <v>138</v>
      </c>
      <c r="C130" s="24">
        <v>21.055812172689834</v>
      </c>
      <c r="D130" s="24">
        <v>-33.91911864269071</v>
      </c>
      <c r="E130" s="24">
        <v>-14.487337059575413</v>
      </c>
      <c r="F130" s="60">
        <v>-0.0514</v>
      </c>
    </row>
    <row r="131" spans="2:6" ht="13.5">
      <c r="B131" s="27" t="s">
        <v>139</v>
      </c>
      <c r="C131" s="24">
        <v>19.373108755001383</v>
      </c>
      <c r="D131" s="24">
        <v>-34.4984484573569</v>
      </c>
      <c r="E131" s="24">
        <v>-12.67259211229711</v>
      </c>
      <c r="F131" s="60">
        <v>-0.1455</v>
      </c>
    </row>
    <row r="132" spans="2:6" ht="13.5">
      <c r="B132" s="27" t="s">
        <v>140</v>
      </c>
      <c r="C132" s="24">
        <v>20.914293382390692</v>
      </c>
      <c r="D132" s="24">
        <v>-32.742456368026275</v>
      </c>
      <c r="E132" s="24">
        <v>-14.453812895830477</v>
      </c>
      <c r="F132" s="60">
        <v>-0.0656</v>
      </c>
    </row>
    <row r="133" spans="2:6" ht="13.5">
      <c r="B133" s="27" t="s">
        <v>141</v>
      </c>
      <c r="C133" s="24">
        <v>19.61616327188826</v>
      </c>
      <c r="D133" s="24">
        <v>-33.138279241596926</v>
      </c>
      <c r="E133" s="24">
        <v>-12.922151694846546</v>
      </c>
      <c r="F133" s="60">
        <v>-0.126</v>
      </c>
    </row>
    <row r="134" spans="2:6" ht="13.5">
      <c r="B134" s="27" t="s">
        <v>142</v>
      </c>
      <c r="C134" s="24">
        <v>18.93521859012332</v>
      </c>
      <c r="D134" s="24">
        <v>-33.22215019233331</v>
      </c>
      <c r="E134" s="24">
        <v>-11.927716943923526</v>
      </c>
      <c r="F134" s="60">
        <v>-0.1402</v>
      </c>
    </row>
    <row r="135" spans="2:6" ht="13.5">
      <c r="B135" s="27" t="s">
        <v>143</v>
      </c>
      <c r="C135" s="24">
        <v>20.297955005385628</v>
      </c>
      <c r="D135" s="24">
        <v>-31.909281160312652</v>
      </c>
      <c r="E135" s="24">
        <v>-13.693703107307494</v>
      </c>
      <c r="F135" s="60">
        <v>-0.1129</v>
      </c>
    </row>
    <row r="136" spans="2:6" ht="13.5">
      <c r="B136" s="27" t="s">
        <v>144</v>
      </c>
      <c r="C136" s="24">
        <v>21.06353757247339</v>
      </c>
      <c r="D136" s="24">
        <v>-31.02690625066975</v>
      </c>
      <c r="E136" s="24">
        <v>-14.615888238419057</v>
      </c>
      <c r="F136" s="60">
        <v>-0.0867</v>
      </c>
    </row>
    <row r="137" spans="2:6" ht="13.5">
      <c r="B137" s="27" t="s">
        <v>145</v>
      </c>
      <c r="C137" s="24">
        <v>20.246317684804712</v>
      </c>
      <c r="D137" s="24">
        <v>-30.774031504910987</v>
      </c>
      <c r="E137" s="24">
        <v>-13.32355770574134</v>
      </c>
      <c r="F137" s="60">
        <v>-0.1276</v>
      </c>
    </row>
    <row r="138" spans="2:6" ht="13.5">
      <c r="B138" s="27" t="s">
        <v>146</v>
      </c>
      <c r="C138" s="24">
        <v>19.37865265610612</v>
      </c>
      <c r="D138" s="24">
        <v>-31.295917518199023</v>
      </c>
      <c r="E138" s="24">
        <v>-11.96182430150185</v>
      </c>
      <c r="F138" s="60">
        <v>-0.1674</v>
      </c>
    </row>
    <row r="139" spans="2:7" ht="13.5">
      <c r="B139" s="27" t="s">
        <v>147</v>
      </c>
      <c r="C139" s="24">
        <v>18.70430651217381</v>
      </c>
      <c r="D139" s="24">
        <v>-31.719387347536124</v>
      </c>
      <c r="E139" s="24">
        <v>-10.811208219701284</v>
      </c>
      <c r="F139" s="60">
        <v>-0.1887</v>
      </c>
      <c r="G139" s="39">
        <v>-0.0012000000000000066</v>
      </c>
    </row>
    <row r="140" spans="2:7" ht="13.5">
      <c r="B140" s="27" t="s">
        <v>148</v>
      </c>
      <c r="C140" s="24">
        <v>18.256663973396186</v>
      </c>
      <c r="D140" s="24">
        <v>-31.977594677630375</v>
      </c>
      <c r="E140" s="24">
        <v>-9.935097984141919</v>
      </c>
      <c r="F140" s="60">
        <v>-0.2102</v>
      </c>
      <c r="G140" s="39">
        <v>-0.022699999999999998</v>
      </c>
    </row>
    <row r="141" spans="2:6" ht="13.5">
      <c r="B141" s="27" t="s">
        <v>149</v>
      </c>
      <c r="C141" s="24">
        <v>21.45791258533334</v>
      </c>
      <c r="D141" s="24">
        <v>-29.87560564802297</v>
      </c>
      <c r="E141" s="24">
        <v>-14.981272328201836</v>
      </c>
      <c r="F141" s="60">
        <v>-0.1016</v>
      </c>
    </row>
    <row r="142" spans="2:6" ht="13.5">
      <c r="B142" s="27" t="s">
        <v>150</v>
      </c>
      <c r="C142" s="24">
        <v>20.699180312529165</v>
      </c>
      <c r="D142" s="24">
        <v>-29.447407339010596</v>
      </c>
      <c r="E142" s="24">
        <v>-13.451682827728352</v>
      </c>
      <c r="F142" s="60">
        <v>-0.1444</v>
      </c>
    </row>
    <row r="143" spans="2:7" ht="13.5">
      <c r="B143" s="27" t="s">
        <v>151</v>
      </c>
      <c r="C143" s="24">
        <v>19.719166013432872</v>
      </c>
      <c r="D143" s="24">
        <v>-30.058249503802344</v>
      </c>
      <c r="E143" s="24">
        <v>-11.659525764262362</v>
      </c>
      <c r="F143" s="60">
        <v>-0.2022</v>
      </c>
      <c r="G143" s="39">
        <v>-0.01469999999999999</v>
      </c>
    </row>
    <row r="144" spans="2:7" ht="13.5">
      <c r="B144" s="27" t="s">
        <v>152</v>
      </c>
      <c r="C144" s="24">
        <v>18.301980100003675</v>
      </c>
      <c r="D144" s="24">
        <v>-31.256832837231855</v>
      </c>
      <c r="E144" s="24">
        <v>-9.213777183683366</v>
      </c>
      <c r="F144" s="60">
        <v>-0.2357</v>
      </c>
      <c r="G144" s="39">
        <v>-0.04819999999999999</v>
      </c>
    </row>
    <row r="145" spans="2:7" ht="13.5">
      <c r="B145" s="27" t="s">
        <v>153</v>
      </c>
      <c r="C145" s="24">
        <v>18.839428400909725</v>
      </c>
      <c r="D145" s="24">
        <v>-30.47599694114436</v>
      </c>
      <c r="E145" s="24">
        <v>-9.612471636403203</v>
      </c>
      <c r="F145" s="60">
        <v>-0.2344</v>
      </c>
      <c r="G145" s="39">
        <v>-0.0469</v>
      </c>
    </row>
    <row r="146" spans="2:6" ht="13.5">
      <c r="B146" s="27" t="s">
        <v>154</v>
      </c>
      <c r="C146" s="24">
        <v>21.175942457440772</v>
      </c>
      <c r="D146" s="24">
        <v>-28.624842739399032</v>
      </c>
      <c r="E146" s="24">
        <v>-13.834031804788196</v>
      </c>
      <c r="F146" s="60">
        <v>-0.1541</v>
      </c>
    </row>
    <row r="147" spans="2:7" ht="13.5">
      <c r="B147" s="27" t="s">
        <v>155</v>
      </c>
      <c r="C147" s="24">
        <v>21.111436547977938</v>
      </c>
      <c r="D147" s="24">
        <v>-27.91328376260613</v>
      </c>
      <c r="E147" s="24">
        <v>-12.627160004010877</v>
      </c>
      <c r="F147" s="60">
        <v>-0.1914</v>
      </c>
      <c r="G147" s="39">
        <v>-0.003899999999999987</v>
      </c>
    </row>
    <row r="148" spans="2:7" ht="13.5">
      <c r="B148" s="27" t="s">
        <v>156</v>
      </c>
      <c r="C148" s="24">
        <v>20.36419094130145</v>
      </c>
      <c r="D148" s="24">
        <v>-28.58358011039989</v>
      </c>
      <c r="E148" s="24">
        <v>-11.192522827611935</v>
      </c>
      <c r="F148" s="60">
        <v>-0.2111</v>
      </c>
      <c r="G148" s="39">
        <v>-0.02360000000000001</v>
      </c>
    </row>
    <row r="149" spans="2:7" ht="13.5">
      <c r="B149" s="27" t="s">
        <v>157</v>
      </c>
      <c r="C149" s="24">
        <v>19.39993190131153</v>
      </c>
      <c r="D149" s="24">
        <v>-29.644409555665373</v>
      </c>
      <c r="E149" s="24">
        <v>-9.863657069435678</v>
      </c>
      <c r="F149" s="60">
        <v>-0.2318</v>
      </c>
      <c r="G149" s="39">
        <v>-0.044300000000000006</v>
      </c>
    </row>
    <row r="150" spans="2:7" ht="13.5">
      <c r="B150" s="27" t="s">
        <v>158</v>
      </c>
      <c r="C150" s="24">
        <v>18.414903496631368</v>
      </c>
      <c r="D150" s="24">
        <v>-30.643764184163082</v>
      </c>
      <c r="E150" s="24">
        <v>-8.419223737685078</v>
      </c>
      <c r="F150" s="60">
        <v>-0.2577</v>
      </c>
      <c r="G150" s="39">
        <v>-0.07019999999999998</v>
      </c>
    </row>
    <row r="151" spans="2:7" ht="13.5">
      <c r="B151" s="27" t="s">
        <v>159</v>
      </c>
      <c r="C151" s="24">
        <v>19.293098673924774</v>
      </c>
      <c r="D151" s="24">
        <v>-29.391290506609305</v>
      </c>
      <c r="E151" s="24">
        <v>-8.510395028201824</v>
      </c>
      <c r="F151" s="60">
        <v>-0.2529</v>
      </c>
      <c r="G151" s="39">
        <v>-0.06540000000000001</v>
      </c>
    </row>
    <row r="152" spans="2:7" ht="13.5">
      <c r="B152" s="27" t="s">
        <v>160</v>
      </c>
      <c r="C152" s="24">
        <v>21.70460493361473</v>
      </c>
      <c r="D152" s="24">
        <v>-26.783247308542233</v>
      </c>
      <c r="E152" s="24">
        <v>-11.909412529230222</v>
      </c>
      <c r="F152" s="60">
        <v>-0.2085</v>
      </c>
      <c r="G152" s="39">
        <v>-0.02099999999999999</v>
      </c>
    </row>
    <row r="153" spans="2:7" ht="13.5">
      <c r="B153" s="27" t="s">
        <v>161</v>
      </c>
      <c r="C153" s="24">
        <v>21.528925551791538</v>
      </c>
      <c r="D153" s="24">
        <v>-26.860262283815782</v>
      </c>
      <c r="E153" s="24">
        <v>-10.643019917382572</v>
      </c>
      <c r="F153" s="60">
        <v>-0.2303</v>
      </c>
      <c r="G153" s="39">
        <v>-0.042800000000000005</v>
      </c>
    </row>
    <row r="154" spans="2:7" ht="13.5">
      <c r="B154" s="27" t="s">
        <v>162</v>
      </c>
      <c r="C154" s="24">
        <v>20.946656329059174</v>
      </c>
      <c r="D154" s="24">
        <v>-27.478800245618135</v>
      </c>
      <c r="E154" s="24">
        <v>-9.575605698222457</v>
      </c>
      <c r="F154" s="60">
        <v>-0.2322</v>
      </c>
      <c r="G154" s="39">
        <v>-0.04469999999999999</v>
      </c>
    </row>
    <row r="155" spans="2:7" ht="13.5">
      <c r="B155" s="27" t="s">
        <v>163</v>
      </c>
      <c r="C155" s="24">
        <v>20.137831138718173</v>
      </c>
      <c r="D155" s="24">
        <v>-28.33243648317687</v>
      </c>
      <c r="E155" s="24">
        <v>-8.528821118628542</v>
      </c>
      <c r="F155" s="60">
        <v>-0.2416</v>
      </c>
      <c r="G155" s="39">
        <v>-0.05410000000000001</v>
      </c>
    </row>
    <row r="156" spans="2:7" ht="13.5">
      <c r="B156" s="27" t="s">
        <v>164</v>
      </c>
      <c r="C156" s="24">
        <v>19.36878847795103</v>
      </c>
      <c r="D156" s="24">
        <v>-29.116970609076077</v>
      </c>
      <c r="E156" s="24">
        <v>-7.533702828973215</v>
      </c>
      <c r="F156" s="60">
        <v>-0.2751</v>
      </c>
      <c r="G156" s="39">
        <v>-0.08760000000000001</v>
      </c>
    </row>
    <row r="157" spans="2:7" ht="13.5">
      <c r="B157" s="27" t="s">
        <v>165</v>
      </c>
      <c r="C157" s="24">
        <v>18.886634588405055</v>
      </c>
      <c r="D157" s="24">
        <v>-29.553977432616783</v>
      </c>
      <c r="E157" s="24">
        <v>-6.661980300243496</v>
      </c>
      <c r="F157" s="60">
        <v>-0.2874</v>
      </c>
      <c r="G157" s="39">
        <v>-0.09989999999999999</v>
      </c>
    </row>
    <row r="158" spans="2:7" ht="13.5">
      <c r="B158" s="27" t="s">
        <v>166</v>
      </c>
      <c r="C158" s="24">
        <v>19.737594610601228</v>
      </c>
      <c r="D158" s="24">
        <v>-28.63555120988782</v>
      </c>
      <c r="E158" s="24">
        <v>-6.695748205549943</v>
      </c>
      <c r="F158" s="60">
        <v>-0.282</v>
      </c>
      <c r="G158" s="39">
        <v>-0.09449999999999997</v>
      </c>
    </row>
    <row r="159" spans="2:7" ht="13.5">
      <c r="B159" s="27" t="s">
        <v>167</v>
      </c>
      <c r="C159" s="24">
        <v>20.73047305463</v>
      </c>
      <c r="D159" s="24">
        <v>-27.66394465039315</v>
      </c>
      <c r="E159" s="24">
        <v>-7.969143869495549</v>
      </c>
      <c r="F159" s="60">
        <v>-0.2578</v>
      </c>
      <c r="G159" s="39">
        <v>-0.07029999999999997</v>
      </c>
    </row>
    <row r="160" spans="2:7" ht="13.5">
      <c r="B160" s="27" t="s">
        <v>168</v>
      </c>
      <c r="C160" s="24">
        <v>21.594219108136194</v>
      </c>
      <c r="D160" s="24">
        <v>-26.771093875376422</v>
      </c>
      <c r="E160" s="24">
        <v>-9.191749285734831</v>
      </c>
      <c r="F160" s="60">
        <v>-0.249</v>
      </c>
      <c r="G160" s="39">
        <v>-0.0615</v>
      </c>
    </row>
    <row r="161" spans="2:7" ht="13.5">
      <c r="B161" s="27" t="s">
        <v>169</v>
      </c>
      <c r="C161" s="24">
        <v>22.37937311142147</v>
      </c>
      <c r="D161" s="24">
        <v>-25.94619670872472</v>
      </c>
      <c r="E161" s="24">
        <v>-9.810346563332065</v>
      </c>
      <c r="F161" s="60">
        <v>-0.2659</v>
      </c>
      <c r="G161" s="39">
        <v>-0.07840000000000003</v>
      </c>
    </row>
    <row r="162" spans="2:7" ht="13.5">
      <c r="B162" s="27" t="s">
        <v>170</v>
      </c>
      <c r="C162" s="24">
        <v>22.26749124779881</v>
      </c>
      <c r="D162" s="24">
        <v>-26.174912920360445</v>
      </c>
      <c r="E162" s="24">
        <v>-8.57858994584307</v>
      </c>
      <c r="F162" s="60">
        <v>-0.2748</v>
      </c>
      <c r="G162" s="39">
        <v>-0.08729999999999999</v>
      </c>
    </row>
    <row r="163" spans="2:7" ht="13.5">
      <c r="B163" s="27" t="s">
        <v>171</v>
      </c>
      <c r="C163" s="24">
        <v>19.383989162918198</v>
      </c>
      <c r="D163" s="24">
        <v>-28.938829369913712</v>
      </c>
      <c r="E163" s="24">
        <v>-5.742548216974152</v>
      </c>
      <c r="F163" s="60">
        <v>-0.2798</v>
      </c>
      <c r="G163" s="39">
        <v>-0.0923</v>
      </c>
    </row>
    <row r="164" spans="2:7" ht="13.5">
      <c r="B164" s="27" t="s">
        <v>172</v>
      </c>
      <c r="C164" s="24">
        <v>20.130999158702245</v>
      </c>
      <c r="D164" s="24">
        <v>-28.249824869952075</v>
      </c>
      <c r="E164" s="24">
        <v>-5.424823331650266</v>
      </c>
      <c r="F164" s="60">
        <v>-0.2716</v>
      </c>
      <c r="G164" s="39">
        <v>-0.08410000000000001</v>
      </c>
    </row>
    <row r="165" spans="2:7" ht="13.5">
      <c r="B165" s="27" t="s">
        <v>173</v>
      </c>
      <c r="C165" s="24">
        <v>21.0840474730593</v>
      </c>
      <c r="D165" s="24">
        <v>-27.426271882941744</v>
      </c>
      <c r="E165" s="24">
        <v>-5.940755466958997</v>
      </c>
      <c r="F165" s="60">
        <v>-0.2699</v>
      </c>
      <c r="G165" s="39">
        <v>-0.08239999999999997</v>
      </c>
    </row>
    <row r="166" spans="2:7" ht="13.5">
      <c r="B166" s="27" t="s">
        <v>174</v>
      </c>
      <c r="C166" s="24">
        <v>22.022677032776905</v>
      </c>
      <c r="D166" s="24">
        <v>-26.63978204922548</v>
      </c>
      <c r="E166" s="24">
        <v>-6.362562022869924</v>
      </c>
      <c r="F166" s="60">
        <v>-0.2675</v>
      </c>
      <c r="G166" s="39">
        <v>-0.08</v>
      </c>
    </row>
    <row r="167" spans="2:7" ht="13.5">
      <c r="B167" s="27" t="s">
        <v>175</v>
      </c>
      <c r="C167" s="24">
        <v>22.78763143204025</v>
      </c>
      <c r="D167" s="24">
        <v>-25.99268236747645</v>
      </c>
      <c r="E167" s="24">
        <v>-6.79546049254294</v>
      </c>
      <c r="F167" s="60">
        <v>-0.2676</v>
      </c>
      <c r="G167" s="39">
        <v>-0.0801</v>
      </c>
    </row>
    <row r="168" spans="2:7" ht="13.5">
      <c r="B168" s="27" t="s">
        <v>176</v>
      </c>
      <c r="C168" s="24">
        <v>23.431597449958577</v>
      </c>
      <c r="D168" s="24">
        <v>-25.40361403002734</v>
      </c>
      <c r="E168" s="24">
        <v>-7.354671906294948</v>
      </c>
      <c r="F168" s="60">
        <v>-0.2716</v>
      </c>
      <c r="G168" s="39">
        <v>-0.08410000000000001</v>
      </c>
    </row>
    <row r="169" spans="2:7" ht="13.5">
      <c r="B169" s="27" t="s">
        <v>177</v>
      </c>
      <c r="C169" s="24">
        <v>21.905589549717973</v>
      </c>
      <c r="D169" s="24">
        <v>-26.857215176789705</v>
      </c>
      <c r="E169" s="24">
        <v>-5.304486357328031</v>
      </c>
      <c r="F169" s="60">
        <v>-0.256</v>
      </c>
      <c r="G169" s="39">
        <v>-0.0685</v>
      </c>
    </row>
    <row r="170" spans="2:7" ht="13.5">
      <c r="B170" s="27" t="s">
        <v>178</v>
      </c>
      <c r="C170" s="24">
        <v>20.948105793088345</v>
      </c>
      <c r="D170" s="24">
        <v>-27.638678160945545</v>
      </c>
      <c r="E170" s="24">
        <v>-4.597998823120977</v>
      </c>
      <c r="F170" s="60">
        <v>-0.2578</v>
      </c>
      <c r="G170" s="39">
        <v>-0.07029999999999997</v>
      </c>
    </row>
    <row r="171" spans="2:7" ht="13.5">
      <c r="B171" s="27" t="s">
        <v>179</v>
      </c>
      <c r="C171" s="24">
        <v>20.446306675504474</v>
      </c>
      <c r="D171" s="24">
        <v>-28.07829375672049</v>
      </c>
      <c r="E171" s="24">
        <v>-3.755542269229509</v>
      </c>
      <c r="F171" s="60">
        <v>-0.2536</v>
      </c>
      <c r="G171" s="39">
        <v>-0.06609999999999999</v>
      </c>
    </row>
    <row r="172" spans="2:7" ht="13.5">
      <c r="B172" s="27" t="s">
        <v>180</v>
      </c>
      <c r="C172" s="24">
        <v>23.308051204749273</v>
      </c>
      <c r="D172" s="24">
        <v>-25.748430119306583</v>
      </c>
      <c r="E172" s="24">
        <v>-5.952509344474575</v>
      </c>
      <c r="F172" s="60">
        <v>-0.2462</v>
      </c>
      <c r="G172" s="39">
        <v>-0.0587</v>
      </c>
    </row>
    <row r="173" spans="2:7" ht="13.5">
      <c r="B173" s="27" t="s">
        <v>181</v>
      </c>
      <c r="C173" s="24">
        <v>24.088777218704163</v>
      </c>
      <c r="D173" s="24">
        <v>-25.145637803325393</v>
      </c>
      <c r="E173" s="24">
        <v>-6.199447177150021</v>
      </c>
      <c r="F173" s="60">
        <v>-0.2357</v>
      </c>
      <c r="G173" s="39">
        <v>-0.04819999999999999</v>
      </c>
    </row>
    <row r="174" spans="2:7" ht="13.5">
      <c r="B174" s="27" t="s">
        <v>182</v>
      </c>
      <c r="C174" s="24">
        <v>23.074632153468517</v>
      </c>
      <c r="D174" s="24">
        <v>-26.114544328785648</v>
      </c>
      <c r="E174" s="24">
        <v>-4.739747693588156</v>
      </c>
      <c r="F174" s="60">
        <v>-0.2396</v>
      </c>
      <c r="G174" s="39">
        <v>-0.05210000000000001</v>
      </c>
    </row>
    <row r="175" spans="2:7" ht="13.5">
      <c r="B175" s="27" t="s">
        <v>183</v>
      </c>
      <c r="C175" s="24">
        <v>21.777173701127374</v>
      </c>
      <c r="D175" s="24">
        <v>-27.098032715085683</v>
      </c>
      <c r="E175" s="24">
        <v>-4.071872027640785</v>
      </c>
      <c r="F175" s="60">
        <v>-0.2483</v>
      </c>
      <c r="G175" s="39">
        <v>-0.06079999999999999</v>
      </c>
    </row>
    <row r="176" spans="2:7" ht="13.5">
      <c r="B176" s="27" t="s">
        <v>184</v>
      </c>
      <c r="C176" s="24">
        <v>21.642630393340276</v>
      </c>
      <c r="D176" s="24">
        <v>-27.322414528585316</v>
      </c>
      <c r="E176" s="24">
        <v>-3.0793288409318533</v>
      </c>
      <c r="F176" s="60">
        <v>-0.2511</v>
      </c>
      <c r="G176" s="39">
        <v>-0.06359999999999999</v>
      </c>
    </row>
    <row r="177" spans="2:7" ht="13.5">
      <c r="B177" s="27" t="s">
        <v>185</v>
      </c>
      <c r="C177" s="24">
        <v>22.8682779099997</v>
      </c>
      <c r="D177" s="24">
        <v>-26.431264736259003</v>
      </c>
      <c r="E177" s="24">
        <v>-3.69268668338547</v>
      </c>
      <c r="F177" s="60">
        <v>-0.2403</v>
      </c>
      <c r="G177" s="39">
        <v>-0.052800000000000014</v>
      </c>
    </row>
    <row r="178" spans="2:7" ht="13.5">
      <c r="B178" s="27" t="s">
        <v>186</v>
      </c>
      <c r="C178" s="24">
        <v>23.93716692175864</v>
      </c>
      <c r="D178" s="24">
        <v>-25.652721499590807</v>
      </c>
      <c r="E178" s="24">
        <v>-4.207965128761486</v>
      </c>
      <c r="F178" s="60">
        <v>-0.2298</v>
      </c>
      <c r="G178" s="39">
        <v>-0.042300000000000004</v>
      </c>
    </row>
    <row r="179" spans="2:7" ht="13.5">
      <c r="B179" s="27" t="s">
        <v>187</v>
      </c>
      <c r="C179" s="24">
        <v>24.87510086874367</v>
      </c>
      <c r="D179" s="24">
        <v>-25.06618439704048</v>
      </c>
      <c r="E179" s="24">
        <v>-4.27000989784315</v>
      </c>
      <c r="F179" s="60">
        <v>-0.2182</v>
      </c>
      <c r="G179" s="39">
        <v>-0.030700000000000005</v>
      </c>
    </row>
    <row r="180" spans="2:7" ht="13.5">
      <c r="B180" s="27" t="s">
        <v>188</v>
      </c>
      <c r="C180" s="24">
        <v>22.745758226763478</v>
      </c>
      <c r="D180" s="24">
        <v>-26.70624517533249</v>
      </c>
      <c r="E180" s="24">
        <v>-2.6923663499951145</v>
      </c>
      <c r="F180" s="60">
        <v>-0.2449</v>
      </c>
      <c r="G180" s="39">
        <v>-0.05740000000000001</v>
      </c>
    </row>
    <row r="181" spans="2:7" ht="13.5">
      <c r="B181" s="27" t="s">
        <v>189</v>
      </c>
      <c r="C181" s="24">
        <v>21.636233166117776</v>
      </c>
      <c r="D181" s="24">
        <v>-27.568912740848297</v>
      </c>
      <c r="E181" s="24">
        <v>-1.685759063154029</v>
      </c>
      <c r="F181" s="60">
        <v>-0.2577</v>
      </c>
      <c r="G181" s="39">
        <v>-0.07019999999999998</v>
      </c>
    </row>
    <row r="182" spans="2:7" ht="13.5">
      <c r="B182" s="27" t="s">
        <v>190</v>
      </c>
      <c r="C182" s="24">
        <v>22.561762409370807</v>
      </c>
      <c r="D182" s="24">
        <v>-27.080034191471068</v>
      </c>
      <c r="E182" s="24">
        <v>-1.562329582285767</v>
      </c>
      <c r="F182" s="60">
        <v>-0.2503</v>
      </c>
      <c r="G182" s="39">
        <v>-0.06280000000000002</v>
      </c>
    </row>
    <row r="183" spans="2:7" ht="13.5">
      <c r="B183" s="27" t="s">
        <v>191</v>
      </c>
      <c r="C183" s="24">
        <v>23.639502322270275</v>
      </c>
      <c r="D183" s="24">
        <v>-26.47591997029191</v>
      </c>
      <c r="E183" s="24">
        <v>-1.6924888342868116</v>
      </c>
      <c r="F183" s="60">
        <v>-0.237</v>
      </c>
      <c r="G183" s="39">
        <v>-0.04949999999999999</v>
      </c>
    </row>
    <row r="184" spans="2:7" ht="13.5">
      <c r="B184" s="27" t="s">
        <v>192</v>
      </c>
      <c r="C184" s="24">
        <v>24.785701236753212</v>
      </c>
      <c r="D184" s="24">
        <v>-25.853467999201303</v>
      </c>
      <c r="E184" s="24">
        <v>-1.8703032599756864</v>
      </c>
      <c r="F184" s="60">
        <v>-0.2251</v>
      </c>
      <c r="G184" s="39">
        <v>-0.037599999999999995</v>
      </c>
    </row>
    <row r="185" spans="2:7" ht="13.5">
      <c r="B185" s="27" t="s">
        <v>193</v>
      </c>
      <c r="C185" s="24">
        <v>25.727396189965724</v>
      </c>
      <c r="D185" s="24">
        <v>-25.354471462495052</v>
      </c>
      <c r="E185" s="24">
        <v>-2.0869152219077787</v>
      </c>
      <c r="F185" s="60">
        <v>-0.2212</v>
      </c>
      <c r="G185" s="39">
        <v>-0.03370000000000001</v>
      </c>
    </row>
    <row r="186" spans="2:7" ht="13.5">
      <c r="B186" s="27" t="s">
        <v>194</v>
      </c>
      <c r="C186" s="24">
        <v>22.99864595944857</v>
      </c>
      <c r="D186" s="24">
        <v>-27.193461505302206</v>
      </c>
      <c r="E186" s="24">
        <v>-0.4871123779850296</v>
      </c>
      <c r="F186" s="60">
        <v>-0.2474</v>
      </c>
      <c r="G186" s="39">
        <v>-0.05990000000000001</v>
      </c>
    </row>
    <row r="187" spans="2:7" ht="13.5">
      <c r="B187" s="27" t="s">
        <v>195</v>
      </c>
      <c r="C187" s="24">
        <v>22.008014550551795</v>
      </c>
      <c r="D187" s="24">
        <v>-27.844862099595105</v>
      </c>
      <c r="E187" s="24">
        <v>0.07556668058449108</v>
      </c>
      <c r="F187" s="60">
        <v>-0.2604</v>
      </c>
      <c r="G187" s="39">
        <v>-0.07290000000000002</v>
      </c>
    </row>
    <row r="188" spans="2:7" ht="13.5">
      <c r="B188" s="27" t="s">
        <v>196</v>
      </c>
      <c r="C188" s="24">
        <v>24.110124700030976</v>
      </c>
      <c r="D188" s="24">
        <v>-26.919797003959687</v>
      </c>
      <c r="E188" s="24">
        <v>0.0029786223900814712</v>
      </c>
      <c r="F188" s="60">
        <v>-0.2316</v>
      </c>
      <c r="G188" s="39">
        <v>-0.0441</v>
      </c>
    </row>
    <row r="189" spans="2:7" ht="13.5">
      <c r="B189" s="27" t="s">
        <v>197</v>
      </c>
      <c r="C189" s="24">
        <v>25.336458204933304</v>
      </c>
      <c r="D189" s="24">
        <v>-26.280132125598687</v>
      </c>
      <c r="E189" s="24">
        <v>-0.3836382745319996</v>
      </c>
      <c r="F189" s="60">
        <v>-0.2205</v>
      </c>
      <c r="G189" s="39">
        <v>-0.033</v>
      </c>
    </row>
    <row r="190" spans="2:7" ht="13.5">
      <c r="B190" s="27" t="s">
        <v>198</v>
      </c>
      <c r="C190" s="24">
        <v>26.31706768546468</v>
      </c>
      <c r="D190" s="24">
        <v>-25.85313906711241</v>
      </c>
      <c r="E190" s="24">
        <v>-0.58950875251354</v>
      </c>
      <c r="F190" s="60">
        <v>-0.2223</v>
      </c>
      <c r="G190" s="39">
        <v>-0.0348</v>
      </c>
    </row>
    <row r="191" spans="2:7" ht="13.5">
      <c r="B191" s="27" t="s">
        <v>199</v>
      </c>
      <c r="C191" s="24">
        <v>24.09440542988232</v>
      </c>
      <c r="D191" s="24">
        <v>-27.40975451442741</v>
      </c>
      <c r="E191" s="24">
        <v>0.9562354408381651</v>
      </c>
      <c r="F191" s="60">
        <v>-0.2398</v>
      </c>
      <c r="G191" s="39">
        <v>-0.05230000000000001</v>
      </c>
    </row>
    <row r="192" spans="2:7" ht="13.5">
      <c r="B192" s="27" t="s">
        <v>200</v>
      </c>
      <c r="C192" s="24">
        <v>23.04828765321311</v>
      </c>
      <c r="D192" s="24">
        <v>-27.964242348944673</v>
      </c>
      <c r="E192" s="24">
        <v>1.3637168922450296</v>
      </c>
      <c r="F192" s="60">
        <v>-0.2557</v>
      </c>
      <c r="G192" s="39">
        <v>-0.06819999999999998</v>
      </c>
    </row>
    <row r="193" spans="2:7" ht="13.5">
      <c r="B193" s="27" t="s">
        <v>201</v>
      </c>
      <c r="C193" s="24">
        <v>24.302527250774798</v>
      </c>
      <c r="D193" s="24">
        <v>-27.865208770359395</v>
      </c>
      <c r="E193" s="24">
        <v>1.8415050098498713</v>
      </c>
      <c r="F193" s="60">
        <v>-0.2584</v>
      </c>
      <c r="G193" s="39">
        <v>-0.07090000000000002</v>
      </c>
    </row>
    <row r="194" spans="2:7" ht="13.5">
      <c r="B194" s="27" t="s">
        <v>202</v>
      </c>
      <c r="C194" s="24">
        <v>25.510133208912798</v>
      </c>
      <c r="D194" s="24">
        <v>-27.353910106656095</v>
      </c>
      <c r="E194" s="24">
        <v>1.5280353085888208</v>
      </c>
      <c r="F194" s="60">
        <v>-0.2481</v>
      </c>
      <c r="G194" s="39">
        <v>-0.06059999999999999</v>
      </c>
    </row>
    <row r="195" spans="2:7" ht="13.5">
      <c r="B195" s="27" t="s">
        <v>203</v>
      </c>
      <c r="C195" s="24">
        <v>26.503946054249095</v>
      </c>
      <c r="D195" s="24">
        <v>-26.932768343336992</v>
      </c>
      <c r="E195" s="24">
        <v>1.2553919836474217</v>
      </c>
      <c r="F195" s="60">
        <v>-0.2427</v>
      </c>
      <c r="G195" s="39">
        <v>-0.0552</v>
      </c>
    </row>
    <row r="196" spans="2:7" ht="13.5">
      <c r="B196" s="27" t="s">
        <v>204</v>
      </c>
      <c r="C196" s="24">
        <v>27.73667865832946</v>
      </c>
      <c r="D196" s="24">
        <v>-26.438552183932458</v>
      </c>
      <c r="E196" s="24">
        <v>0.9377167869914202</v>
      </c>
      <c r="F196" s="60">
        <v>-0.2304</v>
      </c>
      <c r="G196" s="39">
        <v>-0.042899999999999994</v>
      </c>
    </row>
    <row r="197" spans="2:7" ht="13.5">
      <c r="B197" s="27" t="s">
        <v>205</v>
      </c>
      <c r="C197" s="24">
        <v>28.72047677423037</v>
      </c>
      <c r="D197" s="24">
        <v>-26.04490948998033</v>
      </c>
      <c r="E197" s="24">
        <v>0.701983168114796</v>
      </c>
      <c r="F197" s="60">
        <v>-0.2023</v>
      </c>
      <c r="G197" s="39">
        <v>-0.014800000000000008</v>
      </c>
    </row>
    <row r="198" spans="2:7" ht="13.5">
      <c r="B198" s="27" t="s">
        <v>206</v>
      </c>
      <c r="C198" s="24">
        <v>24.149114084082264</v>
      </c>
      <c r="D198" s="24">
        <v>-28.58127831208134</v>
      </c>
      <c r="E198" s="24">
        <v>2.894625286391828</v>
      </c>
      <c r="F198" s="60">
        <v>-0.2849</v>
      </c>
      <c r="G198" s="39">
        <v>-0.09739999999999999</v>
      </c>
    </row>
    <row r="199" spans="2:7" ht="13.5">
      <c r="B199" s="27" t="s">
        <v>207</v>
      </c>
      <c r="C199" s="24">
        <v>25.526505284906</v>
      </c>
      <c r="D199" s="24">
        <v>-28.501651806352303</v>
      </c>
      <c r="E199" s="24">
        <v>3.1297586137312865</v>
      </c>
      <c r="F199" s="60">
        <v>-0.2787</v>
      </c>
      <c r="G199" s="39">
        <v>-0.0912</v>
      </c>
    </row>
    <row r="200" spans="2:7" ht="13.5">
      <c r="B200" s="27" t="s">
        <v>208</v>
      </c>
      <c r="C200" s="24">
        <v>26.949120366012274</v>
      </c>
      <c r="D200" s="24">
        <v>-27.906743490254023</v>
      </c>
      <c r="E200" s="24">
        <v>2.700561184260087</v>
      </c>
      <c r="F200" s="60">
        <v>-0.2604</v>
      </c>
      <c r="G200" s="39">
        <v>-0.07290000000000002</v>
      </c>
    </row>
    <row r="201" spans="2:7" ht="13.5">
      <c r="B201" s="27" t="s">
        <v>209</v>
      </c>
      <c r="C201" s="24">
        <v>28.12255044064887</v>
      </c>
      <c r="D201" s="24">
        <v>-27.300923216463808</v>
      </c>
      <c r="E201" s="24">
        <v>2.2056200881162336</v>
      </c>
      <c r="F201" s="60">
        <v>-0.2329</v>
      </c>
      <c r="G201" s="39">
        <v>-0.045399999999999996</v>
      </c>
    </row>
    <row r="202" spans="2:7" ht="13.5">
      <c r="B202" s="27" t="s">
        <v>210</v>
      </c>
      <c r="C202" s="24">
        <v>29.038756671260455</v>
      </c>
      <c r="D202" s="24">
        <v>-26.926405550582</v>
      </c>
      <c r="E202" s="24">
        <v>1.9589825237703613</v>
      </c>
      <c r="F202" s="60">
        <v>-0.1952</v>
      </c>
      <c r="G202" s="39">
        <v>-0.007700000000000012</v>
      </c>
    </row>
    <row r="203" spans="2:6" ht="13.5">
      <c r="B203" s="27" t="s">
        <v>211</v>
      </c>
      <c r="C203" s="24">
        <v>30.159047201352205</v>
      </c>
      <c r="D203" s="24">
        <v>-26.526832806708377</v>
      </c>
      <c r="E203" s="24">
        <v>1.7746613591951472</v>
      </c>
      <c r="F203" s="60">
        <v>-0.1535</v>
      </c>
    </row>
    <row r="204" spans="2:7" ht="13.5">
      <c r="B204" s="27" t="s">
        <v>212</v>
      </c>
      <c r="C204" s="24">
        <v>26.676784019177003</v>
      </c>
      <c r="D204" s="24">
        <v>-28.713999675144496</v>
      </c>
      <c r="E204" s="24">
        <v>3.624988264354371</v>
      </c>
      <c r="F204" s="60">
        <v>-0.2686</v>
      </c>
      <c r="G204" s="39">
        <v>-0.0811</v>
      </c>
    </row>
    <row r="205" spans="2:7" ht="13.5">
      <c r="B205" s="27" t="s">
        <v>213</v>
      </c>
      <c r="C205" s="24">
        <v>25.881228735655736</v>
      </c>
      <c r="D205" s="24">
        <v>-29.18225968621348</v>
      </c>
      <c r="E205" s="24">
        <v>4.044509642970717</v>
      </c>
      <c r="F205" s="60">
        <v>-0.2798</v>
      </c>
      <c r="G205" s="39">
        <v>-0.0923</v>
      </c>
    </row>
    <row r="206" spans="2:7" ht="13.5">
      <c r="B206" s="27" t="s">
        <v>214</v>
      </c>
      <c r="C206" s="24">
        <v>25.09152286894582</v>
      </c>
      <c r="D206" s="24">
        <v>-29.685473485118848</v>
      </c>
      <c r="E206" s="24">
        <v>4.557023812164467</v>
      </c>
      <c r="F206" s="60">
        <v>-0.2941</v>
      </c>
      <c r="G206" s="39">
        <v>-0.10659999999999997</v>
      </c>
    </row>
    <row r="207" spans="2:7" ht="13.5">
      <c r="B207" s="27" t="s">
        <v>215</v>
      </c>
      <c r="C207" s="24">
        <v>28.013733404985455</v>
      </c>
      <c r="D207" s="24">
        <v>-28.759855637845053</v>
      </c>
      <c r="E207" s="24">
        <v>3.9138072931028796</v>
      </c>
      <c r="F207" s="60">
        <v>-0.2402</v>
      </c>
      <c r="G207" s="39">
        <v>-0.0527</v>
      </c>
    </row>
    <row r="208" spans="2:7" ht="13.5">
      <c r="B208" s="27" t="s">
        <v>216</v>
      </c>
      <c r="C208" s="24">
        <v>29.36676155692271</v>
      </c>
      <c r="D208" s="24">
        <v>-28.192807655182207</v>
      </c>
      <c r="E208" s="24">
        <v>3.5304870584453965</v>
      </c>
      <c r="F208" s="60">
        <v>-0.1964</v>
      </c>
      <c r="G208" s="39">
        <v>-0.008899999999999991</v>
      </c>
    </row>
    <row r="209" spans="2:6" ht="13.5">
      <c r="B209" s="27" t="s">
        <v>217</v>
      </c>
      <c r="C209" s="24">
        <v>30.469038940088204</v>
      </c>
      <c r="D209" s="24">
        <v>-27.729563460978405</v>
      </c>
      <c r="E209" s="24">
        <v>3.2570153094799466</v>
      </c>
      <c r="F209" s="60">
        <v>-0.1677</v>
      </c>
    </row>
    <row r="210" spans="2:7" ht="13.5">
      <c r="B210" s="27" t="s">
        <v>218</v>
      </c>
      <c r="C210" s="24">
        <v>28.099032839293002</v>
      </c>
      <c r="D210" s="24">
        <v>-29.4872220331991</v>
      </c>
      <c r="E210" s="24">
        <v>4.711755537431982</v>
      </c>
      <c r="F210" s="60">
        <v>-0.2356</v>
      </c>
      <c r="G210" s="39">
        <v>-0.048100000000000004</v>
      </c>
    </row>
    <row r="211" spans="2:7" ht="13.5">
      <c r="B211" s="27" t="s">
        <v>219</v>
      </c>
      <c r="C211" s="24">
        <v>27.101916672428153</v>
      </c>
      <c r="D211" s="24">
        <v>-30.243439881540525</v>
      </c>
      <c r="E211" s="24">
        <v>5.385485352216717</v>
      </c>
      <c r="F211" s="60">
        <v>-0.2556</v>
      </c>
      <c r="G211" s="39">
        <v>-0.0681</v>
      </c>
    </row>
    <row r="212" spans="2:7" ht="13.5">
      <c r="B212" s="27" t="s">
        <v>220</v>
      </c>
      <c r="C212" s="24">
        <v>29.499935460972864</v>
      </c>
      <c r="D212" s="24">
        <v>-29.34843577606368</v>
      </c>
      <c r="E212" s="24">
        <v>4.782983488886855</v>
      </c>
      <c r="F212" s="60">
        <v>-0.194</v>
      </c>
      <c r="G212" s="39">
        <v>-0.006500000000000006</v>
      </c>
    </row>
    <row r="213" spans="2:6" ht="13.5">
      <c r="B213" s="27" t="s">
        <v>221</v>
      </c>
      <c r="C213" s="24">
        <v>30.660245104696934</v>
      </c>
      <c r="D213" s="24">
        <v>-28.705419847101854</v>
      </c>
      <c r="E213" s="24">
        <v>4.341299698467827</v>
      </c>
      <c r="F213" s="60">
        <v>-0.1747</v>
      </c>
    </row>
    <row r="214" spans="2:6" ht="13.5">
      <c r="B214" s="27" t="s">
        <v>222</v>
      </c>
      <c r="C214" s="24">
        <v>30.092958658339665</v>
      </c>
      <c r="D214" s="24">
        <v>-29.894190674691934</v>
      </c>
      <c r="E214" s="24">
        <v>5.421699451729783</v>
      </c>
      <c r="F214" s="60">
        <v>-0.1814</v>
      </c>
    </row>
    <row r="215" spans="2:7" ht="13.5">
      <c r="B215" s="27" t="s">
        <v>223</v>
      </c>
      <c r="C215" s="24">
        <v>29.133755479315504</v>
      </c>
      <c r="D215" s="24">
        <v>-30.782681063167374</v>
      </c>
      <c r="E215" s="24">
        <v>6.142698363016246</v>
      </c>
      <c r="F215" s="60">
        <v>-0.1985</v>
      </c>
      <c r="G215" s="39">
        <v>-0.01100000000000001</v>
      </c>
    </row>
    <row r="216" spans="2:7" ht="13.5">
      <c r="B216" s="27" t="s">
        <v>224</v>
      </c>
      <c r="C216" s="24">
        <v>28.055106886345268</v>
      </c>
      <c r="D216" s="24">
        <v>-31.451744969782997</v>
      </c>
      <c r="E216" s="24">
        <v>6.706508625318039</v>
      </c>
      <c r="F216" s="60">
        <v>-0.2321</v>
      </c>
      <c r="G216" s="39">
        <v>-0.0446</v>
      </c>
    </row>
    <row r="217" spans="2:6" ht="13.5">
      <c r="B217" s="27" t="s">
        <v>225</v>
      </c>
      <c r="C217" s="24">
        <v>30.36617649217392</v>
      </c>
      <c r="D217" s="24">
        <v>-30.748431357106128</v>
      </c>
      <c r="E217" s="24">
        <v>6.273386415045161</v>
      </c>
      <c r="F217" s="60">
        <v>-0.1741</v>
      </c>
    </row>
    <row r="218" spans="2:6" ht="13.5">
      <c r="B218" s="27" t="s">
        <v>226</v>
      </c>
      <c r="C218" s="24">
        <v>31.230358745459053</v>
      </c>
      <c r="D218" s="24">
        <v>-30.243104469770852</v>
      </c>
      <c r="E218" s="24">
        <v>5.950508522499758</v>
      </c>
      <c r="F218" s="60">
        <v>-0.1619</v>
      </c>
    </row>
    <row r="219" spans="2:6" ht="13.5">
      <c r="B219" s="27" t="s">
        <v>227</v>
      </c>
      <c r="C219" s="24">
        <v>32.15610066050525</v>
      </c>
      <c r="D219" s="24">
        <v>-29.76104630899661</v>
      </c>
      <c r="E219" s="24">
        <v>5.699395558083407</v>
      </c>
      <c r="F219" s="60">
        <v>-0.1506</v>
      </c>
    </row>
    <row r="220" spans="2:7" ht="13.5">
      <c r="B220" s="27" t="s">
        <v>228</v>
      </c>
      <c r="C220" s="24">
        <v>29.6909060377212</v>
      </c>
      <c r="D220" s="24">
        <v>-31.59270669139428</v>
      </c>
      <c r="E220" s="24">
        <v>6.9722678747363895</v>
      </c>
      <c r="F220" s="60">
        <v>-0.1911</v>
      </c>
      <c r="G220" s="39">
        <v>-0.003599999999999992</v>
      </c>
    </row>
    <row r="221" spans="2:7" ht="13.5">
      <c r="B221" s="27" t="s">
        <v>229</v>
      </c>
      <c r="C221" s="24">
        <v>28.66693995696922</v>
      </c>
      <c r="D221" s="24">
        <v>-32.353476149915764</v>
      </c>
      <c r="E221" s="24">
        <v>7.640814433895945</v>
      </c>
      <c r="F221" s="60">
        <v>-0.2243</v>
      </c>
      <c r="G221" s="39">
        <v>-0.0368</v>
      </c>
    </row>
    <row r="222" spans="2:6" ht="13.5">
      <c r="B222" s="27" t="s">
        <v>230</v>
      </c>
      <c r="C222" s="24">
        <v>31.133120856057985</v>
      </c>
      <c r="D222" s="24">
        <v>-31.482894916654725</v>
      </c>
      <c r="E222" s="24">
        <v>7.057360911068989</v>
      </c>
      <c r="F222" s="60">
        <v>-0.1666</v>
      </c>
    </row>
    <row r="223" spans="2:6" ht="13.5">
      <c r="B223" s="27" t="s">
        <v>231</v>
      </c>
      <c r="C223" s="24">
        <v>32.19300735193404</v>
      </c>
      <c r="D223" s="24">
        <v>-30.867136553338323</v>
      </c>
      <c r="E223" s="24">
        <v>6.703205607008647</v>
      </c>
      <c r="F223" s="60">
        <v>-0.1454</v>
      </c>
    </row>
    <row r="224" spans="2:7" ht="13.5">
      <c r="B224" s="27" t="s">
        <v>232</v>
      </c>
      <c r="C224" s="24">
        <v>29.360659948321867</v>
      </c>
      <c r="D224" s="24">
        <v>-33.18954680071287</v>
      </c>
      <c r="E224" s="24">
        <v>8.493138850901646</v>
      </c>
      <c r="F224" s="60">
        <v>-0.229</v>
      </c>
      <c r="G224" s="39">
        <v>-0.04150000000000001</v>
      </c>
    </row>
    <row r="225" spans="2:7" ht="13.5">
      <c r="B225" s="27" t="s">
        <v>233</v>
      </c>
      <c r="C225" s="24">
        <v>30.061261506843504</v>
      </c>
      <c r="D225" s="24">
        <v>-33.87766431882358</v>
      </c>
      <c r="E225" s="24">
        <v>9.184331041261308</v>
      </c>
      <c r="F225" s="60">
        <v>-0.1976</v>
      </c>
      <c r="G225" s="39">
        <v>-0.010099999999999998</v>
      </c>
    </row>
    <row r="226" spans="2:6" ht="13.5">
      <c r="B226" s="27" t="s">
        <v>234</v>
      </c>
      <c r="C226" s="24">
        <v>30.932431233643843</v>
      </c>
      <c r="D226" s="24">
        <v>-34.63364233000469</v>
      </c>
      <c r="E226" s="24">
        <v>9.928297306373528</v>
      </c>
      <c r="F226" s="60">
        <v>-0.1365</v>
      </c>
    </row>
    <row r="227" spans="2:6" ht="13.5">
      <c r="B227" s="27" t="s">
        <v>235</v>
      </c>
      <c r="C227" s="24">
        <v>31.57029548517917</v>
      </c>
      <c r="D227" s="24">
        <v>-35.202986243753784</v>
      </c>
      <c r="E227" s="24">
        <v>10.476580006013839</v>
      </c>
      <c r="F227" s="60">
        <v>-0.0966</v>
      </c>
    </row>
    <row r="228" spans="2:7" ht="13.5">
      <c r="B228" s="27" t="s">
        <v>236</v>
      </c>
      <c r="C228" s="24">
        <v>31.092432579981455</v>
      </c>
      <c r="D228" s="24">
        <v>-33.54054249975954</v>
      </c>
      <c r="E228" s="24">
        <v>8.918426690147234</v>
      </c>
      <c r="F228" s="60">
        <v>-0.2154</v>
      </c>
      <c r="G228" s="39">
        <v>-0.027900000000000008</v>
      </c>
    </row>
    <row r="229" spans="2:7" ht="13.5">
      <c r="B229" s="27" t="s">
        <v>237</v>
      </c>
      <c r="C229" s="24">
        <v>30.65777365854779</v>
      </c>
      <c r="D229" s="24">
        <v>-32.868551033222346</v>
      </c>
      <c r="E229" s="24">
        <v>8.254290463537277</v>
      </c>
      <c r="F229" s="60">
        <v>-0.2087</v>
      </c>
      <c r="G229" s="39">
        <v>-0.021199999999999997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38817.44719907407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-0.07823825136612024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0.3308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-0.29414104619506953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0.6249410461950695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0.180981215894953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-0.13509232989108</v>
      </c>
      <c r="D47" s="24">
        <v>0.1520955950394125</v>
      </c>
      <c r="E47" s="24">
        <v>0.260849561467122</v>
      </c>
      <c r="F47" s="60">
        <v>0.3308</v>
      </c>
      <c r="G47" s="39">
        <v>0.14329999999999998</v>
      </c>
    </row>
    <row r="48" spans="2:7" ht="13.5">
      <c r="B48" s="27" t="s">
        <v>56</v>
      </c>
      <c r="C48" s="24">
        <v>-0.11640753917694724</v>
      </c>
      <c r="D48" s="24">
        <v>0.1385346712202633</v>
      </c>
      <c r="E48" s="24">
        <v>0.22416390766103156</v>
      </c>
      <c r="F48" s="60">
        <v>0.2881</v>
      </c>
      <c r="G48" s="39">
        <v>0.10060000000000002</v>
      </c>
    </row>
    <row r="49" spans="2:7" ht="13.5">
      <c r="B49" s="27" t="s">
        <v>57</v>
      </c>
      <c r="C49" s="24">
        <v>-0.10571655765894405</v>
      </c>
      <c r="D49" s="24">
        <v>0.1304526581438381</v>
      </c>
      <c r="E49" s="24">
        <v>0.2014502775424596</v>
      </c>
      <c r="F49" s="60">
        <v>0.2623</v>
      </c>
      <c r="G49" s="39">
        <v>0.07479999999999998</v>
      </c>
    </row>
    <row r="50" spans="2:7" ht="13.5">
      <c r="B50" s="27" t="s">
        <v>58</v>
      </c>
      <c r="C50" s="24">
        <v>-0.10059633372798515</v>
      </c>
      <c r="D50" s="24">
        <v>0.12766308853728958</v>
      </c>
      <c r="E50" s="24">
        <v>0.1896424180898446</v>
      </c>
      <c r="F50" s="60">
        <v>0.2498</v>
      </c>
      <c r="G50" s="39">
        <v>0.062299999999999994</v>
      </c>
    </row>
    <row r="51" spans="2:7" ht="13.5">
      <c r="B51" s="27" t="s">
        <v>59</v>
      </c>
      <c r="C51" s="24">
        <v>-0.11781823961131721</v>
      </c>
      <c r="D51" s="24">
        <v>0.1415623595962643</v>
      </c>
      <c r="E51" s="24">
        <v>0.2589058910840052</v>
      </c>
      <c r="F51" s="60">
        <v>0.3177</v>
      </c>
      <c r="G51" s="39">
        <v>0.13019999999999998</v>
      </c>
    </row>
    <row r="52" spans="2:7" ht="13.5">
      <c r="B52" s="27" t="s">
        <v>60</v>
      </c>
      <c r="C52" s="24">
        <v>-0.09434127023133954</v>
      </c>
      <c r="D52" s="24">
        <v>0.12490549124161987</v>
      </c>
      <c r="E52" s="24">
        <v>0.21893871017532796</v>
      </c>
      <c r="F52" s="60">
        <v>0.2691</v>
      </c>
      <c r="G52" s="39">
        <v>0.0816</v>
      </c>
    </row>
    <row r="53" spans="2:7" ht="13.5">
      <c r="B53" s="27" t="s">
        <v>61</v>
      </c>
      <c r="C53" s="24">
        <v>-0.08345455596164442</v>
      </c>
      <c r="D53" s="24">
        <v>0.11622614395177067</v>
      </c>
      <c r="E53" s="24">
        <v>0.1965319885061998</v>
      </c>
      <c r="F53" s="60">
        <v>0.2431</v>
      </c>
      <c r="G53" s="39">
        <v>0.05560000000000001</v>
      </c>
    </row>
    <row r="54" spans="2:7" ht="13.5">
      <c r="B54" s="27" t="s">
        <v>62</v>
      </c>
      <c r="C54" s="24">
        <v>-0.07866436255880416</v>
      </c>
      <c r="D54" s="24">
        <v>0.11271175146013945</v>
      </c>
      <c r="E54" s="24">
        <v>0.18623174976115742</v>
      </c>
      <c r="F54" s="60">
        <v>0.2315</v>
      </c>
      <c r="G54" s="39">
        <v>0.04400000000000001</v>
      </c>
    </row>
    <row r="55" spans="2:7" ht="13.5">
      <c r="B55" s="27" t="s">
        <v>63</v>
      </c>
      <c r="C55" s="24">
        <v>-0.0794532366051186</v>
      </c>
      <c r="D55" s="24">
        <v>0.11385346060015422</v>
      </c>
      <c r="E55" s="24">
        <v>0.2148060661894764</v>
      </c>
      <c r="F55" s="60">
        <v>0.2558</v>
      </c>
      <c r="G55" s="39">
        <v>0.06830000000000003</v>
      </c>
    </row>
    <row r="56" spans="2:7" ht="13.5">
      <c r="B56" s="27" t="s">
        <v>64</v>
      </c>
      <c r="C56" s="24">
        <v>-0.09850140417189124</v>
      </c>
      <c r="D56" s="24">
        <v>0.12925944950850976</v>
      </c>
      <c r="E56" s="24">
        <v>0.2597888055121871</v>
      </c>
      <c r="F56" s="60">
        <v>0.3064</v>
      </c>
      <c r="G56" s="39">
        <v>0.1189</v>
      </c>
    </row>
    <row r="57" spans="2:7" ht="13.5">
      <c r="B57" s="27" t="s">
        <v>65</v>
      </c>
      <c r="C57" s="24">
        <v>-0.08350901692443102</v>
      </c>
      <c r="D57" s="24">
        <v>0.11812596795635955</v>
      </c>
      <c r="E57" s="24">
        <v>0.23879630940915852</v>
      </c>
      <c r="F57" s="60">
        <v>0.2792</v>
      </c>
      <c r="G57" s="39">
        <v>0.0917</v>
      </c>
    </row>
    <row r="58" spans="2:7" ht="13.5">
      <c r="B58" s="27" t="s">
        <v>66</v>
      </c>
      <c r="C58" s="24">
        <v>-0.06640782508629428</v>
      </c>
      <c r="D58" s="24">
        <v>0.10019280409682096</v>
      </c>
      <c r="E58" s="24">
        <v>0.18944643140354955</v>
      </c>
      <c r="F58" s="60">
        <v>0.2244</v>
      </c>
      <c r="G58" s="39">
        <v>0.03689999999999999</v>
      </c>
    </row>
    <row r="59" spans="2:7" ht="13.5">
      <c r="B59" s="27" t="s">
        <v>67</v>
      </c>
      <c r="C59" s="24">
        <v>-0.057114833888242345</v>
      </c>
      <c r="D59" s="24">
        <v>0.08962227943813161</v>
      </c>
      <c r="E59" s="24">
        <v>0.16628945515267723</v>
      </c>
      <c r="F59" s="60">
        <v>0.1973</v>
      </c>
      <c r="G59" s="39">
        <v>0.009800000000000003</v>
      </c>
    </row>
    <row r="60" spans="2:7" ht="13.5">
      <c r="B60" s="27" t="s">
        <v>68</v>
      </c>
      <c r="C60" s="24">
        <v>-0.06864088910314337</v>
      </c>
      <c r="D60" s="24">
        <v>0.10482850063589666</v>
      </c>
      <c r="E60" s="24">
        <v>0.21749444290684217</v>
      </c>
      <c r="F60" s="60">
        <v>0.251</v>
      </c>
      <c r="G60" s="39">
        <v>0.0635</v>
      </c>
    </row>
    <row r="61" spans="2:7" ht="13.5">
      <c r="B61" s="27" t="s">
        <v>69</v>
      </c>
      <c r="C61" s="24">
        <v>-0.08719811386329468</v>
      </c>
      <c r="D61" s="24">
        <v>0.1196333831387264</v>
      </c>
      <c r="E61" s="24">
        <v>0.26455495833089593</v>
      </c>
      <c r="F61" s="60">
        <v>0.3032</v>
      </c>
      <c r="G61" s="39">
        <v>0.11570000000000003</v>
      </c>
    </row>
    <row r="62" spans="2:7" ht="13.5">
      <c r="B62" s="27" t="s">
        <v>70</v>
      </c>
      <c r="C62" s="24">
        <v>-0.09615965483006761</v>
      </c>
      <c r="D62" s="24">
        <v>0.12125080567825819</v>
      </c>
      <c r="E62" s="24">
        <v>0.2836371208134736</v>
      </c>
      <c r="F62" s="60">
        <v>0.3231</v>
      </c>
      <c r="G62" s="39">
        <v>0.1356</v>
      </c>
    </row>
    <row r="63" spans="2:7" ht="13.5">
      <c r="B63" s="27" t="s">
        <v>71</v>
      </c>
      <c r="C63" s="24">
        <v>-0.05502627037996888</v>
      </c>
      <c r="D63" s="24">
        <v>0.0903229468993274</v>
      </c>
      <c r="E63" s="24">
        <v>0.19222082752002834</v>
      </c>
      <c r="F63" s="60">
        <v>0.2194</v>
      </c>
      <c r="G63" s="39">
        <v>0.03190000000000001</v>
      </c>
    </row>
    <row r="64" spans="2:6" ht="13.5">
      <c r="B64" s="27" t="s">
        <v>72</v>
      </c>
      <c r="C64" s="24">
        <v>-0.043780004078421086</v>
      </c>
      <c r="D64" s="24">
        <v>0.07534623251476091</v>
      </c>
      <c r="E64" s="24">
        <v>0.152291391063196</v>
      </c>
      <c r="F64" s="60">
        <v>0.1755</v>
      </c>
    </row>
    <row r="65" spans="2:7" ht="13.5">
      <c r="B65" s="27" t="s">
        <v>73</v>
      </c>
      <c r="C65" s="24">
        <v>-0.043379534816850196</v>
      </c>
      <c r="D65" s="24">
        <v>0.07742756725980371</v>
      </c>
      <c r="E65" s="24">
        <v>0.17044908658442814</v>
      </c>
      <c r="F65" s="60">
        <v>0.1922</v>
      </c>
      <c r="G65" s="39">
        <v>0.00470000000000001</v>
      </c>
    </row>
    <row r="66" spans="2:7" ht="13.5">
      <c r="B66" s="27" t="s">
        <v>74</v>
      </c>
      <c r="C66" s="24">
        <v>-0.05808699710889442</v>
      </c>
      <c r="D66" s="24">
        <v>0.0951694200470854</v>
      </c>
      <c r="E66" s="24">
        <v>0.23270262533607067</v>
      </c>
      <c r="F66" s="60">
        <v>0.258</v>
      </c>
      <c r="G66" s="39">
        <v>0.07050000000000001</v>
      </c>
    </row>
    <row r="67" spans="2:7" ht="13.5">
      <c r="B67" s="27" t="s">
        <v>75</v>
      </c>
      <c r="C67" s="24">
        <v>-0.0716762534719706</v>
      </c>
      <c r="D67" s="24">
        <v>0.09822336618899641</v>
      </c>
      <c r="E67" s="24">
        <v>0.2664904511793438</v>
      </c>
      <c r="F67" s="60">
        <v>0.2929</v>
      </c>
      <c r="G67" s="39">
        <v>0.1054</v>
      </c>
    </row>
    <row r="68" spans="2:7" ht="13.5">
      <c r="B68" s="27" t="s">
        <v>76</v>
      </c>
      <c r="C68" s="24">
        <v>-0.042629341553656275</v>
      </c>
      <c r="D68" s="24">
        <v>0.0811205342011263</v>
      </c>
      <c r="E68" s="24">
        <v>0.20300756988715918</v>
      </c>
      <c r="F68" s="60">
        <v>0.2227</v>
      </c>
      <c r="G68" s="39">
        <v>0.03520000000000001</v>
      </c>
    </row>
    <row r="69" spans="2:6" ht="13.5">
      <c r="B69" s="27" t="s">
        <v>77</v>
      </c>
      <c r="C69" s="24">
        <v>-0.02957977007014989</v>
      </c>
      <c r="D69" s="24">
        <v>0.06121824852115054</v>
      </c>
      <c r="E69" s="24">
        <v>0.14011618103309686</v>
      </c>
      <c r="F69" s="60">
        <v>0.1557</v>
      </c>
    </row>
    <row r="70" spans="2:6" ht="13.5">
      <c r="B70" s="27" t="s">
        <v>78</v>
      </c>
      <c r="C70" s="24">
        <v>-0.031789631498341464</v>
      </c>
      <c r="D70" s="24">
        <v>0.06434351636669788</v>
      </c>
      <c r="E70" s="24">
        <v>0.13806427865104354</v>
      </c>
      <c r="F70" s="60">
        <v>0.1556</v>
      </c>
    </row>
    <row r="71" spans="2:6" ht="13.5">
      <c r="B71" s="27" t="s">
        <v>79</v>
      </c>
      <c r="C71" s="24">
        <v>-0.032569293867140914</v>
      </c>
      <c r="D71" s="24">
        <v>0.06452944671926986</v>
      </c>
      <c r="E71" s="24">
        <v>0.1351525559279647</v>
      </c>
      <c r="F71" s="60">
        <v>0.1533</v>
      </c>
    </row>
    <row r="72" spans="2:6" ht="13.5">
      <c r="B72" s="27" t="s">
        <v>80</v>
      </c>
      <c r="C72" s="24">
        <v>-0.026720950802328503</v>
      </c>
      <c r="D72" s="24">
        <v>0.060923089954037835</v>
      </c>
      <c r="E72" s="24">
        <v>0.15360985107056457</v>
      </c>
      <c r="F72" s="60">
        <v>0.1674</v>
      </c>
    </row>
    <row r="73" spans="2:7" ht="13.5">
      <c r="B73" s="27" t="s">
        <v>81</v>
      </c>
      <c r="C73" s="24">
        <v>-0.03393684980579437</v>
      </c>
      <c r="D73" s="24">
        <v>0.0700579730641735</v>
      </c>
      <c r="E73" s="24">
        <v>0.19723475905507293</v>
      </c>
      <c r="F73" s="60">
        <v>0.212</v>
      </c>
      <c r="G73" s="39">
        <v>0.024499999999999994</v>
      </c>
    </row>
    <row r="74" spans="2:7" ht="13.5">
      <c r="B74" s="27" t="s">
        <v>82</v>
      </c>
      <c r="C74" s="24">
        <v>-0.044854953518107976</v>
      </c>
      <c r="D74" s="24">
        <v>0.07359637315229861</v>
      </c>
      <c r="E74" s="24">
        <v>0.23320988416443988</v>
      </c>
      <c r="F74" s="60">
        <v>0.2486</v>
      </c>
      <c r="G74" s="39">
        <v>0.06109999999999999</v>
      </c>
    </row>
    <row r="75" spans="2:6" ht="13.5">
      <c r="B75" s="27" t="s">
        <v>83</v>
      </c>
      <c r="C75" s="24">
        <v>-0.022570910709390546</v>
      </c>
      <c r="D75" s="24">
        <v>0.0583824576651466</v>
      </c>
      <c r="E75" s="24">
        <v>0.16154303863014086</v>
      </c>
      <c r="F75" s="60">
        <v>0.1732</v>
      </c>
    </row>
    <row r="76" spans="2:6" ht="13.5">
      <c r="B76" s="27" t="s">
        <v>84</v>
      </c>
      <c r="C76" s="24">
        <v>-0.018169716989440587</v>
      </c>
      <c r="D76" s="24">
        <v>0.051524912457566074</v>
      </c>
      <c r="E76" s="24">
        <v>0.13280822519176638</v>
      </c>
      <c r="F76" s="60">
        <v>0.1436</v>
      </c>
    </row>
    <row r="77" spans="2:6" ht="13.5">
      <c r="B77" s="27" t="s">
        <v>85</v>
      </c>
      <c r="C77" s="24">
        <v>-0.020701396057688726</v>
      </c>
      <c r="D77" s="24">
        <v>0.056306530491973206</v>
      </c>
      <c r="E77" s="24">
        <v>0.13664839439930532</v>
      </c>
      <c r="F77" s="60">
        <v>0.1492</v>
      </c>
    </row>
    <row r="78" spans="2:6" ht="13.5">
      <c r="B78" s="27" t="s">
        <v>86</v>
      </c>
      <c r="C78" s="24">
        <v>-0.021709931001353766</v>
      </c>
      <c r="D78" s="24">
        <v>0.05486087425470032</v>
      </c>
      <c r="E78" s="24">
        <v>0.12800975442905838</v>
      </c>
      <c r="F78" s="60">
        <v>0.141</v>
      </c>
    </row>
    <row r="79" spans="2:6" ht="13.5">
      <c r="B79" s="27" t="s">
        <v>87</v>
      </c>
      <c r="C79" s="24">
        <v>-0.01272399718928341</v>
      </c>
      <c r="D79" s="24">
        <v>0.045735890838464854</v>
      </c>
      <c r="E79" s="24">
        <v>0.130373571402151</v>
      </c>
      <c r="F79" s="60">
        <v>0.1387</v>
      </c>
    </row>
    <row r="80" spans="2:6" ht="13.5">
      <c r="B80" s="27" t="s">
        <v>88</v>
      </c>
      <c r="C80" s="24">
        <v>-0.011631311720464055</v>
      </c>
      <c r="D80" s="24">
        <v>0.04161844161832562</v>
      </c>
      <c r="E80" s="24">
        <v>0.13989725575191514</v>
      </c>
      <c r="F80" s="60">
        <v>0.1464</v>
      </c>
    </row>
    <row r="81" spans="2:6" ht="13.5">
      <c r="B81" s="27" t="s">
        <v>89</v>
      </c>
      <c r="C81" s="24">
        <v>-0.015406176202720445</v>
      </c>
      <c r="D81" s="24">
        <v>0.04198547665914276</v>
      </c>
      <c r="E81" s="24">
        <v>0.16109615430107205</v>
      </c>
      <c r="F81" s="60">
        <v>0.1672</v>
      </c>
    </row>
    <row r="82" spans="2:6" ht="13.5">
      <c r="B82" s="27" t="s">
        <v>90</v>
      </c>
      <c r="C82" s="24">
        <v>-0.008464727572707886</v>
      </c>
      <c r="D82" s="24">
        <v>0.043257458127826</v>
      </c>
      <c r="E82" s="24">
        <v>0.12473474665132045</v>
      </c>
      <c r="F82" s="60">
        <v>0.1323</v>
      </c>
    </row>
    <row r="83" spans="2:6" ht="13.5">
      <c r="B83" s="27" t="s">
        <v>91</v>
      </c>
      <c r="C83" s="24">
        <v>-0.009809497042745363</v>
      </c>
      <c r="D83" s="24">
        <v>0.044448900536309566</v>
      </c>
      <c r="E83" s="24">
        <v>0.12111189774208952</v>
      </c>
      <c r="F83" s="60">
        <v>0.1294</v>
      </c>
    </row>
    <row r="84" spans="2:6" ht="13.5">
      <c r="B84" s="27" t="s">
        <v>92</v>
      </c>
      <c r="C84" s="24">
        <v>-0.011215815893827141</v>
      </c>
      <c r="D84" s="24">
        <v>0.04449840177201736</v>
      </c>
      <c r="E84" s="24">
        <v>0.11752387823976918</v>
      </c>
      <c r="F84" s="60">
        <v>0.1262</v>
      </c>
    </row>
    <row r="85" spans="2:6" ht="13.5">
      <c r="B85" s="27" t="s">
        <v>93</v>
      </c>
      <c r="C85" s="24">
        <v>-0.0061780024848161474</v>
      </c>
      <c r="D85" s="24">
        <v>0.039723777101073665</v>
      </c>
      <c r="E85" s="24">
        <v>0.1150766495631057</v>
      </c>
      <c r="F85" s="60">
        <v>0.1219</v>
      </c>
    </row>
    <row r="86" spans="2:6" ht="13.5">
      <c r="B86" s="27" t="s">
        <v>94</v>
      </c>
      <c r="C86" s="24">
        <v>-0.00043394552690401156</v>
      </c>
      <c r="D86" s="24">
        <v>0.024003816975238124</v>
      </c>
      <c r="E86" s="24">
        <v>0.08143814366495938</v>
      </c>
      <c r="F86" s="60">
        <v>0.0849</v>
      </c>
    </row>
    <row r="87" spans="2:6" ht="13.5">
      <c r="B87" s="27" t="s">
        <v>95</v>
      </c>
      <c r="C87" s="24">
        <v>0.00015646037952521397</v>
      </c>
      <c r="D87" s="24">
        <v>0.011145108030625295</v>
      </c>
      <c r="E87" s="24">
        <v>0.04614584208784045</v>
      </c>
      <c r="F87" s="60">
        <v>0.0475</v>
      </c>
    </row>
    <row r="88" spans="2:6" ht="13.5">
      <c r="B88" s="27" t="s">
        <v>96</v>
      </c>
      <c r="C88" s="24">
        <v>-0.0005767319240597146</v>
      </c>
      <c r="D88" s="24">
        <v>0.010624196400279118</v>
      </c>
      <c r="E88" s="24">
        <v>0.04953298402486794</v>
      </c>
      <c r="F88" s="60">
        <v>0.0507</v>
      </c>
    </row>
    <row r="89" spans="2:6" ht="13.5">
      <c r="B89" s="27" t="s">
        <v>97</v>
      </c>
      <c r="C89" s="24">
        <v>-0.0010833947644215414</v>
      </c>
      <c r="D89" s="24">
        <v>0.028595117927913805</v>
      </c>
      <c r="E89" s="24">
        <v>0.0897633818795942</v>
      </c>
      <c r="F89" s="60">
        <v>0.0942</v>
      </c>
    </row>
    <row r="90" spans="2:6" ht="13.5">
      <c r="B90" s="27" t="s">
        <v>98</v>
      </c>
      <c r="C90" s="24">
        <v>-0.00354494776130565</v>
      </c>
      <c r="D90" s="24">
        <v>0.03508921924901642</v>
      </c>
      <c r="E90" s="24">
        <v>0.10176355255234704</v>
      </c>
      <c r="F90" s="60">
        <v>0.1077</v>
      </c>
    </row>
    <row r="91" spans="2:6" ht="13.5">
      <c r="B91" s="27" t="s">
        <v>99</v>
      </c>
      <c r="C91" s="24">
        <v>0.001008428577030429</v>
      </c>
      <c r="D91" s="24">
        <v>0.022777931834937704</v>
      </c>
      <c r="E91" s="24">
        <v>0.07240727907320377</v>
      </c>
      <c r="F91" s="60">
        <v>0.0759</v>
      </c>
    </row>
    <row r="92" spans="2:6" ht="13.5">
      <c r="B92" s="27" t="s">
        <v>100</v>
      </c>
      <c r="C92" s="24">
        <v>-0.0010902554106095863</v>
      </c>
      <c r="D92" s="24">
        <v>-0.004245738346746464</v>
      </c>
      <c r="E92" s="24">
        <v>-0.01637405083036292</v>
      </c>
      <c r="F92" s="60">
        <v>-0.017</v>
      </c>
    </row>
    <row r="93" spans="2:6" ht="13.5">
      <c r="B93" s="27" t="s">
        <v>101</v>
      </c>
      <c r="C93" s="24">
        <v>-0.005577774456881457</v>
      </c>
      <c r="D93" s="24">
        <v>-0.017023974753215043</v>
      </c>
      <c r="E93" s="24">
        <v>-0.08082306173555587</v>
      </c>
      <c r="F93" s="60">
        <v>-0.0828</v>
      </c>
    </row>
    <row r="94" spans="2:6" ht="13.5">
      <c r="B94" s="27" t="s">
        <v>102</v>
      </c>
      <c r="C94" s="24">
        <v>-0.004397997197500558</v>
      </c>
      <c r="D94" s="24">
        <v>-0.013437155481668128</v>
      </c>
      <c r="E94" s="24">
        <v>-0.07474403075727665</v>
      </c>
      <c r="F94" s="60">
        <v>-0.0761</v>
      </c>
    </row>
    <row r="95" spans="2:6" ht="13.5">
      <c r="B95" s="27" t="s">
        <v>103</v>
      </c>
      <c r="C95" s="24">
        <v>-0.000563690330981359</v>
      </c>
      <c r="D95" s="24">
        <v>-0.0022471659904539365</v>
      </c>
      <c r="E95" s="24">
        <v>-0.008194198193919533</v>
      </c>
      <c r="F95" s="60">
        <v>-0.0085</v>
      </c>
    </row>
    <row r="96" spans="2:6" ht="13.5">
      <c r="B96" s="27" t="s">
        <v>104</v>
      </c>
      <c r="C96" s="24">
        <v>0.001997299375464223</v>
      </c>
      <c r="D96" s="24">
        <v>0.014162120852276416</v>
      </c>
      <c r="E96" s="24">
        <v>0.04605287930982627</v>
      </c>
      <c r="F96" s="60">
        <v>0.0482</v>
      </c>
    </row>
    <row r="97" spans="2:6" ht="13.5">
      <c r="B97" s="27" t="s">
        <v>105</v>
      </c>
      <c r="C97" s="24">
        <v>-0.0023985038035192474</v>
      </c>
      <c r="D97" s="24">
        <v>-0.0076070341506024874</v>
      </c>
      <c r="E97" s="24">
        <v>-0.027002434758657046</v>
      </c>
      <c r="F97" s="60">
        <v>-0.0282</v>
      </c>
    </row>
    <row r="98" spans="2:6" ht="13.5">
      <c r="B98" s="27" t="s">
        <v>106</v>
      </c>
      <c r="C98" s="24">
        <v>-0.007869225987374051</v>
      </c>
      <c r="D98" s="24">
        <v>-0.015658224803814846</v>
      </c>
      <c r="E98" s="24">
        <v>-0.06770836728367158</v>
      </c>
      <c r="F98" s="60">
        <v>-0.0699</v>
      </c>
    </row>
    <row r="99" spans="2:6" ht="13.5">
      <c r="B99" s="27" t="s">
        <v>107</v>
      </c>
      <c r="C99" s="24">
        <v>-0.0038417244777164683</v>
      </c>
      <c r="D99" s="24">
        <v>-0.006907319252768218</v>
      </c>
      <c r="E99" s="24">
        <v>-0.039581109920334256</v>
      </c>
      <c r="F99" s="60">
        <v>-0.0404</v>
      </c>
    </row>
    <row r="100" spans="2:6" ht="13.5">
      <c r="B100" s="27" t="s">
        <v>108</v>
      </c>
      <c r="C100" s="24">
        <v>0.000987913031266885</v>
      </c>
      <c r="D100" s="24">
        <v>0.0011109061916627638</v>
      </c>
      <c r="E100" s="24">
        <v>0.007913494616149208</v>
      </c>
      <c r="F100" s="60">
        <v>0.0081</v>
      </c>
    </row>
    <row r="101" spans="2:6" ht="13.5">
      <c r="B101" s="27" t="s">
        <v>109</v>
      </c>
      <c r="C101" s="24">
        <v>-0.0013940218531836024</v>
      </c>
      <c r="D101" s="24">
        <v>-0.0016529391570117014</v>
      </c>
      <c r="E101" s="24">
        <v>-0.0101637231766194</v>
      </c>
      <c r="F101" s="60">
        <v>-0.0104</v>
      </c>
    </row>
    <row r="102" spans="2:6" ht="13.5">
      <c r="B102" s="27" t="s">
        <v>110</v>
      </c>
      <c r="C102" s="24">
        <v>-0.0061074065372395125</v>
      </c>
      <c r="D102" s="24">
        <v>-0.011088120555946546</v>
      </c>
      <c r="E102" s="24">
        <v>-0.045128214804163846</v>
      </c>
      <c r="F102" s="60">
        <v>-0.0469</v>
      </c>
    </row>
    <row r="103" spans="2:6" ht="13.5">
      <c r="B103" s="27" t="s">
        <v>111</v>
      </c>
      <c r="C103" s="24">
        <v>0.0004146531743955961</v>
      </c>
      <c r="D103" s="24">
        <v>0.0011399260226099273</v>
      </c>
      <c r="E103" s="24">
        <v>0.00396035857551702</v>
      </c>
      <c r="F103" s="60">
        <v>0.0041</v>
      </c>
    </row>
    <row r="104" spans="2:6" ht="13.5">
      <c r="B104" s="27" t="s">
        <v>112</v>
      </c>
      <c r="C104" s="24">
        <v>-0.002386907352544654</v>
      </c>
      <c r="D104" s="24">
        <v>-0.004517656047262619</v>
      </c>
      <c r="E104" s="24">
        <v>-0.017070299145114376</v>
      </c>
      <c r="F104" s="60">
        <v>-0.0178</v>
      </c>
    </row>
    <row r="105" spans="2:6" ht="13.5">
      <c r="B105" s="27" t="s">
        <v>113</v>
      </c>
      <c r="C105" s="24">
        <v>-0.006412777153411042</v>
      </c>
      <c r="D105" s="24">
        <v>-0.007999898646943393</v>
      </c>
      <c r="E105" s="24">
        <v>-0.03578466775591238</v>
      </c>
      <c r="F105" s="60">
        <v>-0.0372</v>
      </c>
    </row>
    <row r="106" spans="2:6" ht="13.5">
      <c r="B106" s="27" t="s">
        <v>114</v>
      </c>
      <c r="C106" s="24">
        <v>-0.003161167568105583</v>
      </c>
      <c r="D106" s="24">
        <v>-0.0028635207633627147</v>
      </c>
      <c r="E106" s="24">
        <v>-0.016034872701069958</v>
      </c>
      <c r="F106" s="60">
        <v>-0.0166</v>
      </c>
    </row>
    <row r="107" spans="2:6" ht="13.5">
      <c r="B107" s="27" t="s">
        <v>115</v>
      </c>
      <c r="C107" s="24">
        <v>-0.0018232375211262308</v>
      </c>
      <c r="D107" s="24">
        <v>-0.0012153230041604957</v>
      </c>
      <c r="E107" s="24">
        <v>-0.008575628470113728</v>
      </c>
      <c r="F107" s="60">
        <v>-0.0089</v>
      </c>
    </row>
    <row r="108" spans="2:6" ht="13.5">
      <c r="B108" s="27" t="s">
        <v>116</v>
      </c>
      <c r="C108" s="24">
        <v>-0.0039395897574436844</v>
      </c>
      <c r="D108" s="24">
        <v>-0.0023765142636804626</v>
      </c>
      <c r="E108" s="24">
        <v>-0.015791254815262334</v>
      </c>
      <c r="F108" s="60">
        <v>-0.0164</v>
      </c>
    </row>
    <row r="109" spans="2:6" ht="13.5">
      <c r="B109" s="27" t="s">
        <v>117</v>
      </c>
      <c r="C109" s="24">
        <v>-0.003756217341315704</v>
      </c>
      <c r="D109" s="24">
        <v>-0.0032357066390318323</v>
      </c>
      <c r="E109" s="24">
        <v>-0.016140935643722543</v>
      </c>
      <c r="F109" s="60">
        <v>-0.0169</v>
      </c>
    </row>
    <row r="110" spans="2:6" ht="13.5">
      <c r="B110" s="27" t="s">
        <v>118</v>
      </c>
      <c r="C110" s="24">
        <v>-0.002055603728944533</v>
      </c>
      <c r="D110" s="24">
        <v>-0.0024114389960203653</v>
      </c>
      <c r="E110" s="24">
        <v>-0.01018283089640093</v>
      </c>
      <c r="F110" s="60">
        <v>-0.0107</v>
      </c>
    </row>
    <row r="111" spans="2:6" ht="13.5">
      <c r="B111" s="27" t="s">
        <v>119</v>
      </c>
      <c r="C111" s="24">
        <v>0.0010669939870808776</v>
      </c>
      <c r="D111" s="24">
        <v>0.0015671534911803064</v>
      </c>
      <c r="E111" s="24">
        <v>0.006063949908462263</v>
      </c>
      <c r="F111" s="60">
        <v>0.0064</v>
      </c>
    </row>
    <row r="112" spans="2:6" ht="13.5">
      <c r="B112" s="27" t="s">
        <v>120</v>
      </c>
      <c r="C112" s="24">
        <v>-0.007124095331402458</v>
      </c>
      <c r="D112" s="24">
        <v>-0.003124538101630492</v>
      </c>
      <c r="E112" s="24">
        <v>-0.024186237416774503</v>
      </c>
      <c r="F112" s="60">
        <v>-0.0254</v>
      </c>
    </row>
    <row r="113" spans="2:6" ht="13.5">
      <c r="B113" s="27" t="s">
        <v>121</v>
      </c>
      <c r="C113" s="24">
        <v>-0.0059074889684893606</v>
      </c>
      <c r="D113" s="24">
        <v>-0.002339524648128588</v>
      </c>
      <c r="E113" s="24">
        <v>-0.016971715523967035</v>
      </c>
      <c r="F113" s="60">
        <v>-0.0181</v>
      </c>
    </row>
    <row r="114" spans="2:6" ht="13.5">
      <c r="B114" s="27" t="s">
        <v>122</v>
      </c>
      <c r="C114" s="24">
        <v>0.002327160253088323</v>
      </c>
      <c r="D114" s="24">
        <v>0.0012362656099327296</v>
      </c>
      <c r="E114" s="24">
        <v>0.006837551919703699</v>
      </c>
      <c r="F114" s="60">
        <v>0.0073</v>
      </c>
    </row>
    <row r="115" spans="2:6" ht="13.5">
      <c r="B115" s="27" t="s">
        <v>123</v>
      </c>
      <c r="C115" s="24">
        <v>-0.0027274579650438113</v>
      </c>
      <c r="D115" s="24">
        <v>-0.0010800367108600994</v>
      </c>
      <c r="E115" s="24">
        <v>-0.006687305398060062</v>
      </c>
      <c r="F115" s="60">
        <v>-0.0073</v>
      </c>
    </row>
    <row r="116" spans="2:6" ht="13.5">
      <c r="B116" s="27" t="s">
        <v>124</v>
      </c>
      <c r="C116" s="24">
        <v>-0.027113687746584958</v>
      </c>
      <c r="D116" s="24">
        <v>-0.006582231508303948</v>
      </c>
      <c r="E116" s="24">
        <v>-0.05803755599306726</v>
      </c>
      <c r="F116" s="60">
        <v>-0.0644</v>
      </c>
    </row>
    <row r="117" spans="2:6" ht="13.5">
      <c r="B117" s="27" t="s">
        <v>125</v>
      </c>
      <c r="C117" s="24">
        <v>-0.04544537913837843</v>
      </c>
      <c r="D117" s="24">
        <v>-0.008053299656296531</v>
      </c>
      <c r="E117" s="24">
        <v>-0.08441764664720885</v>
      </c>
      <c r="F117" s="60">
        <v>-0.0962</v>
      </c>
    </row>
    <row r="118" spans="2:6" ht="13.5">
      <c r="B118" s="27" t="s">
        <v>126</v>
      </c>
      <c r="C118" s="24">
        <v>-0.017529081047108264</v>
      </c>
      <c r="D118" s="24">
        <v>-0.005069478284383422</v>
      </c>
      <c r="E118" s="24">
        <v>-0.03585023950062727</v>
      </c>
      <c r="F118" s="60">
        <v>-0.0402</v>
      </c>
    </row>
    <row r="119" spans="2:6" ht="13.5">
      <c r="B119" s="27" t="s">
        <v>127</v>
      </c>
      <c r="C119" s="24">
        <v>0.008284441693941602</v>
      </c>
      <c r="D119" s="24">
        <v>0.0033065337651621007</v>
      </c>
      <c r="E119" s="24">
        <v>0.01844370026990383</v>
      </c>
      <c r="F119" s="60">
        <v>0.0205</v>
      </c>
    </row>
    <row r="120" spans="2:6" ht="13.5">
      <c r="B120" s="27" t="s">
        <v>128</v>
      </c>
      <c r="C120" s="24">
        <v>-0.06158651526359904</v>
      </c>
      <c r="D120" s="24">
        <v>-0.009348855810202394</v>
      </c>
      <c r="E120" s="24">
        <v>-0.09974126913975034</v>
      </c>
      <c r="F120" s="60">
        <v>-0.1176</v>
      </c>
    </row>
    <row r="121" spans="2:6" ht="13.5">
      <c r="B121" s="27" t="s">
        <v>129</v>
      </c>
      <c r="C121" s="24">
        <v>-0.0034409802202617357</v>
      </c>
      <c r="D121" s="24">
        <v>-0.0011151853208346552</v>
      </c>
      <c r="E121" s="24">
        <v>-0.0066308380878385975</v>
      </c>
      <c r="F121" s="60">
        <v>-0.0076</v>
      </c>
    </row>
    <row r="122" spans="2:6" ht="13.5">
      <c r="B122" s="27" t="s">
        <v>130</v>
      </c>
      <c r="C122" s="24">
        <v>-0.011804823817264776</v>
      </c>
      <c r="D122" s="24">
        <v>-0.003445569090906986</v>
      </c>
      <c r="E122" s="24">
        <v>-0.02048564597677327</v>
      </c>
      <c r="F122" s="60">
        <v>-0.0239</v>
      </c>
    </row>
    <row r="123" spans="2:6" ht="13.5">
      <c r="B123" s="27" t="s">
        <v>131</v>
      </c>
      <c r="C123" s="24">
        <v>-0.052700920246088856</v>
      </c>
      <c r="D123" s="24">
        <v>-0.00938299116602792</v>
      </c>
      <c r="E123" s="24">
        <v>-0.07747264718065772</v>
      </c>
      <c r="F123" s="60">
        <v>-0.0942</v>
      </c>
    </row>
    <row r="124" spans="2:6" ht="13.5">
      <c r="B124" s="27" t="s">
        <v>132</v>
      </c>
      <c r="C124" s="24">
        <v>-0.017049049198124777</v>
      </c>
      <c r="D124" s="24">
        <v>-0.004483327449293029</v>
      </c>
      <c r="E124" s="24">
        <v>-0.02576926384507594</v>
      </c>
      <c r="F124" s="60">
        <v>-0.0312</v>
      </c>
    </row>
    <row r="125" spans="2:6" ht="13.5">
      <c r="B125" s="27" t="s">
        <v>133</v>
      </c>
      <c r="C125" s="24">
        <v>-0.06232145087241392</v>
      </c>
      <c r="D125" s="24">
        <v>-0.009517393188865242</v>
      </c>
      <c r="E125" s="24">
        <v>-0.08014883714453802</v>
      </c>
      <c r="F125" s="60">
        <v>-0.102</v>
      </c>
    </row>
    <row r="126" spans="2:6" ht="13.5">
      <c r="B126" s="27" t="s">
        <v>134</v>
      </c>
      <c r="C126" s="24">
        <v>-0.0930750143154917</v>
      </c>
      <c r="D126" s="24">
        <v>-0.007196504375791335</v>
      </c>
      <c r="E126" s="24">
        <v>-0.10383593579281403</v>
      </c>
      <c r="F126" s="60">
        <v>-0.1396</v>
      </c>
    </row>
    <row r="127" spans="2:6" ht="13.5">
      <c r="B127" s="27" t="s">
        <v>135</v>
      </c>
      <c r="C127" s="24">
        <v>-0.03971237413704998</v>
      </c>
      <c r="D127" s="24">
        <v>-0.00738793974785068</v>
      </c>
      <c r="E127" s="24">
        <v>-0.05069526800940238</v>
      </c>
      <c r="F127" s="60">
        <v>-0.0648</v>
      </c>
    </row>
    <row r="128" spans="2:6" ht="13.5">
      <c r="B128" s="27" t="s">
        <v>136</v>
      </c>
      <c r="C128" s="24">
        <v>-0.0863541204031506</v>
      </c>
      <c r="D128" s="24">
        <v>-0.006758911679547452</v>
      </c>
      <c r="E128" s="24">
        <v>-0.08860030557595877</v>
      </c>
      <c r="F128" s="60">
        <v>-0.1239</v>
      </c>
    </row>
    <row r="129" spans="2:6" ht="13.5">
      <c r="B129" s="27" t="s">
        <v>137</v>
      </c>
      <c r="C129" s="24">
        <v>-0.07051348857643802</v>
      </c>
      <c r="D129" s="24">
        <v>-0.005935778403497238</v>
      </c>
      <c r="E129" s="24">
        <v>-0.07150669307769242</v>
      </c>
      <c r="F129" s="60">
        <v>-0.1006</v>
      </c>
    </row>
    <row r="130" spans="2:6" ht="13.5">
      <c r="B130" s="27" t="s">
        <v>138</v>
      </c>
      <c r="C130" s="24">
        <v>-0.03477938604177666</v>
      </c>
      <c r="D130" s="24">
        <v>-0.004461606284984043</v>
      </c>
      <c r="E130" s="24">
        <v>-0.03763905998317796</v>
      </c>
      <c r="F130" s="60">
        <v>-0.0514</v>
      </c>
    </row>
    <row r="131" spans="2:6" ht="13.5">
      <c r="B131" s="27" t="s">
        <v>139</v>
      </c>
      <c r="C131" s="24">
        <v>-0.1129744443098808</v>
      </c>
      <c r="D131" s="24">
        <v>0.0017129304276650714</v>
      </c>
      <c r="E131" s="24">
        <v>-0.0916238019248592</v>
      </c>
      <c r="F131" s="60">
        <v>-0.1455</v>
      </c>
    </row>
    <row r="132" spans="2:6" ht="13.5">
      <c r="B132" s="27" t="s">
        <v>140</v>
      </c>
      <c r="C132" s="24">
        <v>-0.04773866066400245</v>
      </c>
      <c r="D132" s="24">
        <v>-0.002477962249365362</v>
      </c>
      <c r="E132" s="24">
        <v>-0.04491503069513847</v>
      </c>
      <c r="F132" s="60">
        <v>-0.0656</v>
      </c>
    </row>
    <row r="133" spans="2:6" ht="13.5">
      <c r="B133" s="27" t="s">
        <v>141</v>
      </c>
      <c r="C133" s="24">
        <v>-0.10085663234106335</v>
      </c>
      <c r="D133" s="24">
        <v>0.007091273569763246</v>
      </c>
      <c r="E133" s="24">
        <v>-0.07513995616810298</v>
      </c>
      <c r="F133" s="60">
        <v>-0.126</v>
      </c>
    </row>
    <row r="134" spans="2:6" ht="13.5">
      <c r="B134" s="27" t="s">
        <v>142</v>
      </c>
      <c r="C134" s="24">
        <v>-0.11862858224912287</v>
      </c>
      <c r="D134" s="24">
        <v>0.015651201605798803</v>
      </c>
      <c r="E134" s="24">
        <v>-0.07306738377800137</v>
      </c>
      <c r="F134" s="60">
        <v>-0.1402</v>
      </c>
    </row>
    <row r="135" spans="2:6" ht="13.5">
      <c r="B135" s="27" t="s">
        <v>143</v>
      </c>
      <c r="C135" s="24">
        <v>-0.09066173119864374</v>
      </c>
      <c r="D135" s="24">
        <v>0.008871153079390126</v>
      </c>
      <c r="E135" s="24">
        <v>-0.06674795766667607</v>
      </c>
      <c r="F135" s="60">
        <v>-0.1129</v>
      </c>
    </row>
    <row r="136" spans="2:6" ht="13.5">
      <c r="B136" s="27" t="s">
        <v>144</v>
      </c>
      <c r="C136" s="24">
        <v>-0.06872403481694533</v>
      </c>
      <c r="D136" s="24">
        <v>0.005055060891589136</v>
      </c>
      <c r="E136" s="24">
        <v>-0.05260432456540265</v>
      </c>
      <c r="F136" s="60">
        <v>-0.0867</v>
      </c>
    </row>
    <row r="137" spans="2:6" ht="13.5">
      <c r="B137" s="27" t="s">
        <v>145</v>
      </c>
      <c r="C137" s="24">
        <v>-0.10858958606040048</v>
      </c>
      <c r="D137" s="24">
        <v>0.025585533235410907</v>
      </c>
      <c r="E137" s="24">
        <v>-0.061922262278709894</v>
      </c>
      <c r="F137" s="60">
        <v>-0.1276</v>
      </c>
    </row>
    <row r="138" spans="2:6" ht="13.5">
      <c r="B138" s="27" t="s">
        <v>146</v>
      </c>
      <c r="C138" s="24">
        <v>-0.14433594275014983</v>
      </c>
      <c r="D138" s="24">
        <v>0.04586345376899814</v>
      </c>
      <c r="E138" s="24">
        <v>-0.07140894717192836</v>
      </c>
      <c r="F138" s="60">
        <v>-0.1674</v>
      </c>
    </row>
    <row r="139" spans="2:7" ht="13.5">
      <c r="B139" s="27" t="s">
        <v>147</v>
      </c>
      <c r="C139" s="24">
        <v>-0.16531870308063645</v>
      </c>
      <c r="D139" s="24">
        <v>0.056355056526189884</v>
      </c>
      <c r="E139" s="24">
        <v>-0.0713222869848007</v>
      </c>
      <c r="F139" s="60">
        <v>-0.1887</v>
      </c>
      <c r="G139" s="39">
        <v>-0.0012000000000000066</v>
      </c>
    </row>
    <row r="140" spans="2:7" ht="13.5">
      <c r="B140" s="27" t="s">
        <v>148</v>
      </c>
      <c r="C140" s="24">
        <v>-0.1858510099033559</v>
      </c>
      <c r="D140" s="24">
        <v>0.06590613226344999</v>
      </c>
      <c r="E140" s="24">
        <v>-0.07276314907142023</v>
      </c>
      <c r="F140" s="60">
        <v>-0.2102</v>
      </c>
      <c r="G140" s="39">
        <v>-0.022699999999999998</v>
      </c>
    </row>
    <row r="141" spans="2:6" ht="13.5">
      <c r="B141" s="27" t="s">
        <v>149</v>
      </c>
      <c r="C141" s="24">
        <v>-0.08306797639714603</v>
      </c>
      <c r="D141" s="24">
        <v>0.012601970244539018</v>
      </c>
      <c r="E141" s="24">
        <v>-0.05713222035179122</v>
      </c>
      <c r="F141" s="60">
        <v>-0.1016</v>
      </c>
    </row>
    <row r="142" spans="2:6" ht="13.5">
      <c r="B142" s="27" t="s">
        <v>150</v>
      </c>
      <c r="C142" s="24">
        <v>-0.12487082050543563</v>
      </c>
      <c r="D142" s="24">
        <v>0.043764157963554595</v>
      </c>
      <c r="E142" s="24">
        <v>-0.05769745845933194</v>
      </c>
      <c r="F142" s="60">
        <v>-0.1444</v>
      </c>
    </row>
    <row r="143" spans="2:7" ht="13.5">
      <c r="B143" s="27" t="s">
        <v>151</v>
      </c>
      <c r="C143" s="24">
        <v>-0.17528970942240463</v>
      </c>
      <c r="D143" s="24">
        <v>0.0775234151420392</v>
      </c>
      <c r="E143" s="24">
        <v>-0.06455084687120305</v>
      </c>
      <c r="F143" s="60">
        <v>-0.2022</v>
      </c>
      <c r="G143" s="39">
        <v>-0.01469999999999999</v>
      </c>
    </row>
    <row r="144" spans="2:7" ht="13.5">
      <c r="B144" s="27" t="s">
        <v>152</v>
      </c>
      <c r="C144" s="24">
        <v>-0.20368504489996297</v>
      </c>
      <c r="D144" s="24">
        <v>0.0992464926268255</v>
      </c>
      <c r="E144" s="24">
        <v>-0.06496248859125231</v>
      </c>
      <c r="F144" s="60">
        <v>-0.2357</v>
      </c>
      <c r="G144" s="39">
        <v>-0.04819999999999999</v>
      </c>
    </row>
    <row r="145" spans="2:7" ht="13.5">
      <c r="B145" s="27" t="s">
        <v>153</v>
      </c>
      <c r="C145" s="24">
        <v>-0.19755721750684074</v>
      </c>
      <c r="D145" s="24">
        <v>0.1124128130709785</v>
      </c>
      <c r="E145" s="24">
        <v>-0.057287174243079164</v>
      </c>
      <c r="F145" s="60">
        <v>-0.2344</v>
      </c>
      <c r="G145" s="39">
        <v>-0.0469</v>
      </c>
    </row>
    <row r="146" spans="2:6" ht="13.5">
      <c r="B146" s="27" t="s">
        <v>154</v>
      </c>
      <c r="C146" s="24">
        <v>-0.13324284996538083</v>
      </c>
      <c r="D146" s="24">
        <v>0.052801644808887715</v>
      </c>
      <c r="E146" s="24">
        <v>-0.05650943694024413</v>
      </c>
      <c r="F146" s="60">
        <v>-0.1541</v>
      </c>
    </row>
    <row r="147" spans="2:7" ht="13.5">
      <c r="B147" s="27" t="s">
        <v>155</v>
      </c>
      <c r="C147" s="24">
        <v>-0.1621852333691045</v>
      </c>
      <c r="D147" s="24">
        <v>0.09237157609690883</v>
      </c>
      <c r="E147" s="24">
        <v>-0.04227357775569196</v>
      </c>
      <c r="F147" s="60">
        <v>-0.1914</v>
      </c>
      <c r="G147" s="39">
        <v>-0.003899999999999987</v>
      </c>
    </row>
    <row r="148" spans="2:7" ht="13.5">
      <c r="B148" s="27" t="s">
        <v>156</v>
      </c>
      <c r="C148" s="24">
        <v>-0.1761132385063604</v>
      </c>
      <c r="D148" s="24">
        <v>0.10932129427746773</v>
      </c>
      <c r="E148" s="24">
        <v>-0.039739896054907575</v>
      </c>
      <c r="F148" s="60">
        <v>-0.2111</v>
      </c>
      <c r="G148" s="39">
        <v>-0.02360000000000001</v>
      </c>
    </row>
    <row r="149" spans="2:7" ht="13.5">
      <c r="B149" s="27" t="s">
        <v>157</v>
      </c>
      <c r="C149" s="24">
        <v>-0.1932969190861904</v>
      </c>
      <c r="D149" s="24">
        <v>0.11919224643902737</v>
      </c>
      <c r="E149" s="24">
        <v>-0.046501036252255545</v>
      </c>
      <c r="F149" s="60">
        <v>-0.2318</v>
      </c>
      <c r="G149" s="39">
        <v>-0.044300000000000006</v>
      </c>
    </row>
    <row r="150" spans="2:7" ht="13.5">
      <c r="B150" s="27" t="s">
        <v>158</v>
      </c>
      <c r="C150" s="24">
        <v>-0.21374096431570422</v>
      </c>
      <c r="D150" s="24">
        <v>0.1332484461101302</v>
      </c>
      <c r="E150" s="24">
        <v>-0.0545503602161137</v>
      </c>
      <c r="F150" s="60">
        <v>-0.2577</v>
      </c>
      <c r="G150" s="39">
        <v>-0.07019999999999998</v>
      </c>
    </row>
    <row r="151" spans="2:7" ht="13.5">
      <c r="B151" s="27" t="s">
        <v>159</v>
      </c>
      <c r="C151" s="24">
        <v>-0.20153232247947983</v>
      </c>
      <c r="D151" s="24">
        <v>0.1487995561485711</v>
      </c>
      <c r="E151" s="24">
        <v>-0.03462860528316014</v>
      </c>
      <c r="F151" s="60">
        <v>-0.2529</v>
      </c>
      <c r="G151" s="39">
        <v>-0.06540000000000001</v>
      </c>
    </row>
    <row r="152" spans="2:7" ht="13.5">
      <c r="B152" s="27" t="s">
        <v>160</v>
      </c>
      <c r="C152" s="24">
        <v>-0.1679435941136802</v>
      </c>
      <c r="D152" s="24">
        <v>0.12168716036173777</v>
      </c>
      <c r="E152" s="24">
        <v>-0.021171334018424304</v>
      </c>
      <c r="F152" s="60">
        <v>-0.2085</v>
      </c>
      <c r="G152" s="39">
        <v>-0.02099999999999999</v>
      </c>
    </row>
    <row r="153" spans="2:7" ht="13.5">
      <c r="B153" s="27" t="s">
        <v>161</v>
      </c>
      <c r="C153" s="24">
        <v>-0.17718527867225475</v>
      </c>
      <c r="D153" s="24">
        <v>0.14671721042716257</v>
      </c>
      <c r="E153" s="24">
        <v>-0.010192059448286273</v>
      </c>
      <c r="F153" s="60">
        <v>-0.2303</v>
      </c>
      <c r="G153" s="39">
        <v>-0.042800000000000005</v>
      </c>
    </row>
    <row r="154" spans="2:7" ht="13.5">
      <c r="B154" s="27" t="s">
        <v>162</v>
      </c>
      <c r="C154" s="24">
        <v>-0.17578134336694617</v>
      </c>
      <c r="D154" s="24">
        <v>0.1514093300486259</v>
      </c>
      <c r="E154" s="24">
        <v>-0.009863646069481646</v>
      </c>
      <c r="F154" s="60">
        <v>-0.2322</v>
      </c>
      <c r="G154" s="39">
        <v>-0.04469999999999999</v>
      </c>
    </row>
    <row r="155" spans="2:7" ht="13.5">
      <c r="B155" s="27" t="s">
        <v>163</v>
      </c>
      <c r="C155" s="24">
        <v>-0.18309869070745677</v>
      </c>
      <c r="D155" s="24">
        <v>0.15687993060846495</v>
      </c>
      <c r="E155" s="24">
        <v>-0.015761069108577885</v>
      </c>
      <c r="F155" s="60">
        <v>-0.2416</v>
      </c>
      <c r="G155" s="39">
        <v>-0.05410000000000001</v>
      </c>
    </row>
    <row r="156" spans="2:7" ht="13.5">
      <c r="B156" s="27" t="s">
        <v>164</v>
      </c>
      <c r="C156" s="24">
        <v>-0.2090874274794281</v>
      </c>
      <c r="D156" s="24">
        <v>0.17706564286077509</v>
      </c>
      <c r="E156" s="24">
        <v>-0.024649899505016393</v>
      </c>
      <c r="F156" s="60">
        <v>-0.2751</v>
      </c>
      <c r="G156" s="39">
        <v>-0.08760000000000001</v>
      </c>
    </row>
    <row r="157" spans="2:7" ht="13.5">
      <c r="B157" s="27" t="s">
        <v>165</v>
      </c>
      <c r="C157" s="24">
        <v>-0.21613924863239475</v>
      </c>
      <c r="D157" s="24">
        <v>0.1874161498342488</v>
      </c>
      <c r="E157" s="24">
        <v>-0.027882008321564733</v>
      </c>
      <c r="F157" s="60">
        <v>-0.2874</v>
      </c>
      <c r="G157" s="39">
        <v>-0.09989999999999999</v>
      </c>
    </row>
    <row r="158" spans="2:7" ht="13.5">
      <c r="B158" s="27" t="s">
        <v>166</v>
      </c>
      <c r="C158" s="24">
        <v>-0.2011062006108979</v>
      </c>
      <c r="D158" s="24">
        <v>0.19739650367429817</v>
      </c>
      <c r="E158" s="24">
        <v>-0.01024544032692365</v>
      </c>
      <c r="F158" s="60">
        <v>-0.282</v>
      </c>
      <c r="G158" s="39">
        <v>-0.09449999999999997</v>
      </c>
    </row>
    <row r="159" spans="2:7" ht="13.5">
      <c r="B159" s="27" t="s">
        <v>167</v>
      </c>
      <c r="C159" s="24">
        <v>-0.1829758268463486</v>
      </c>
      <c r="D159" s="24">
        <v>0.18157384741509475</v>
      </c>
      <c r="E159" s="24">
        <v>-0.0004125210040797356</v>
      </c>
      <c r="F159" s="60">
        <v>-0.2578</v>
      </c>
      <c r="G159" s="39">
        <v>-0.07029999999999997</v>
      </c>
    </row>
    <row r="160" spans="2:7" ht="13.5">
      <c r="B160" s="27" t="s">
        <v>168</v>
      </c>
      <c r="C160" s="24">
        <v>-0.17759910359410824</v>
      </c>
      <c r="D160" s="24">
        <v>0.1744721722207494</v>
      </c>
      <c r="E160" s="24">
        <v>0.006002005521873244</v>
      </c>
      <c r="F160" s="60">
        <v>-0.249</v>
      </c>
      <c r="G160" s="39">
        <v>-0.0615</v>
      </c>
    </row>
    <row r="161" spans="2:7" ht="13.5">
      <c r="B161" s="27" t="s">
        <v>169</v>
      </c>
      <c r="C161" s="24">
        <v>-0.1868142368421104</v>
      </c>
      <c r="D161" s="24">
        <v>0.18851347185528056</v>
      </c>
      <c r="E161" s="24">
        <v>0.016150205806114926</v>
      </c>
      <c r="F161" s="60">
        <v>-0.2659</v>
      </c>
      <c r="G161" s="39">
        <v>-0.07840000000000003</v>
      </c>
    </row>
    <row r="162" spans="2:7" ht="13.5">
      <c r="B162" s="27" t="s">
        <v>170</v>
      </c>
      <c r="C162" s="24">
        <v>-0.18298244228265048</v>
      </c>
      <c r="D162" s="24">
        <v>0.2037789168263977</v>
      </c>
      <c r="E162" s="24">
        <v>0.022448508946540713</v>
      </c>
      <c r="F162" s="60">
        <v>-0.2748</v>
      </c>
      <c r="G162" s="39">
        <v>-0.08729999999999999</v>
      </c>
    </row>
    <row r="163" spans="2:7" ht="13.5">
      <c r="B163" s="27" t="s">
        <v>171</v>
      </c>
      <c r="C163" s="24">
        <v>-0.19494717616081303</v>
      </c>
      <c r="D163" s="24">
        <v>0.20039466657175353</v>
      </c>
      <c r="E163" s="24">
        <v>-0.010250902088186464</v>
      </c>
      <c r="F163" s="60">
        <v>-0.2798</v>
      </c>
      <c r="G163" s="39">
        <v>-0.0923</v>
      </c>
    </row>
    <row r="164" spans="2:7" ht="13.5">
      <c r="B164" s="27" t="s">
        <v>172</v>
      </c>
      <c r="C164" s="24">
        <v>-0.17768307261700045</v>
      </c>
      <c r="D164" s="24">
        <v>0.20542378853629017</v>
      </c>
      <c r="E164" s="24">
        <v>0.0041185371595000575</v>
      </c>
      <c r="F164" s="60">
        <v>-0.2716</v>
      </c>
      <c r="G164" s="39">
        <v>-0.08410000000000001</v>
      </c>
    </row>
    <row r="165" spans="2:7" ht="13.5">
      <c r="B165" s="27" t="s">
        <v>173</v>
      </c>
      <c r="C165" s="24">
        <v>-0.17018895073310958</v>
      </c>
      <c r="D165" s="24">
        <v>0.2089553114712217</v>
      </c>
      <c r="E165" s="24">
        <v>0.015361650958692685</v>
      </c>
      <c r="F165" s="60">
        <v>-0.2699</v>
      </c>
      <c r="G165" s="39">
        <v>-0.08239999999999997</v>
      </c>
    </row>
    <row r="166" spans="2:7" ht="13.5">
      <c r="B166" s="27" t="s">
        <v>174</v>
      </c>
      <c r="C166" s="24">
        <v>-0.16317208349094514</v>
      </c>
      <c r="D166" s="24">
        <v>0.2103703154797394</v>
      </c>
      <c r="E166" s="24">
        <v>0.02572214873326928</v>
      </c>
      <c r="F166" s="60">
        <v>-0.2675</v>
      </c>
      <c r="G166" s="39">
        <v>-0.08</v>
      </c>
    </row>
    <row r="167" spans="2:7" ht="13.5">
      <c r="B167" s="27" t="s">
        <v>175</v>
      </c>
      <c r="C167" s="24">
        <v>-0.16072543707867482</v>
      </c>
      <c r="D167" s="24">
        <v>0.21137033110136016</v>
      </c>
      <c r="E167" s="24">
        <v>0.03322207343256878</v>
      </c>
      <c r="F167" s="60">
        <v>-0.2676</v>
      </c>
      <c r="G167" s="39">
        <v>-0.0801</v>
      </c>
    </row>
    <row r="168" spans="2:7" ht="13.5">
      <c r="B168" s="27" t="s">
        <v>176</v>
      </c>
      <c r="C168" s="24">
        <v>-0.16379051855427562</v>
      </c>
      <c r="D168" s="24">
        <v>0.21278966410531197</v>
      </c>
      <c r="E168" s="24">
        <v>0.04063766619023035</v>
      </c>
      <c r="F168" s="60">
        <v>-0.2716</v>
      </c>
      <c r="G168" s="39">
        <v>-0.08410000000000001</v>
      </c>
    </row>
    <row r="169" spans="2:7" ht="13.5">
      <c r="B169" s="27" t="s">
        <v>177</v>
      </c>
      <c r="C169" s="24">
        <v>-0.15059386413576092</v>
      </c>
      <c r="D169" s="24">
        <v>0.20555273102529625</v>
      </c>
      <c r="E169" s="24">
        <v>0.02484029187427428</v>
      </c>
      <c r="F169" s="60">
        <v>-0.256</v>
      </c>
      <c r="G169" s="39">
        <v>-0.0685</v>
      </c>
    </row>
    <row r="170" spans="2:7" ht="13.5">
      <c r="B170" s="27" t="s">
        <v>178</v>
      </c>
      <c r="C170" s="24">
        <v>-0.15440607623760272</v>
      </c>
      <c r="D170" s="24">
        <v>0.20576085421528845</v>
      </c>
      <c r="E170" s="24">
        <v>0.01745880183438242</v>
      </c>
      <c r="F170" s="60">
        <v>-0.2578</v>
      </c>
      <c r="G170" s="39">
        <v>-0.07029999999999997</v>
      </c>
    </row>
    <row r="171" spans="2:7" ht="13.5">
      <c r="B171" s="27" t="s">
        <v>179</v>
      </c>
      <c r="C171" s="24">
        <v>-0.1502682590765616</v>
      </c>
      <c r="D171" s="24">
        <v>0.2038052432999855</v>
      </c>
      <c r="E171" s="24">
        <v>0.014757286642847145</v>
      </c>
      <c r="F171" s="60">
        <v>-0.2536</v>
      </c>
      <c r="G171" s="39">
        <v>-0.06609999999999999</v>
      </c>
    </row>
    <row r="172" spans="2:7" ht="13.5">
      <c r="B172" s="27" t="s">
        <v>180</v>
      </c>
      <c r="C172" s="24">
        <v>-0.14188769065236428</v>
      </c>
      <c r="D172" s="24">
        <v>0.1982661560137693</v>
      </c>
      <c r="E172" s="24">
        <v>0.033888334895422645</v>
      </c>
      <c r="F172" s="60">
        <v>-0.2462</v>
      </c>
      <c r="G172" s="39">
        <v>-0.0587</v>
      </c>
    </row>
    <row r="173" spans="2:7" ht="13.5">
      <c r="B173" s="27" t="s">
        <v>181</v>
      </c>
      <c r="C173" s="24">
        <v>-0.13511601211765623</v>
      </c>
      <c r="D173" s="24">
        <v>0.18937165945283851</v>
      </c>
      <c r="E173" s="24">
        <v>0.03817088951255165</v>
      </c>
      <c r="F173" s="60">
        <v>-0.2357</v>
      </c>
      <c r="G173" s="39">
        <v>-0.04819999999999999</v>
      </c>
    </row>
    <row r="174" spans="2:7" ht="13.5">
      <c r="B174" s="27" t="s">
        <v>182</v>
      </c>
      <c r="C174" s="24">
        <v>-0.13311258329445863</v>
      </c>
      <c r="D174" s="24">
        <v>0.19647983572687266</v>
      </c>
      <c r="E174" s="24">
        <v>0.0327462135161829</v>
      </c>
      <c r="F174" s="60">
        <v>-0.2396</v>
      </c>
      <c r="G174" s="39">
        <v>-0.05210000000000001</v>
      </c>
    </row>
    <row r="175" spans="2:7" ht="13.5">
      <c r="B175" s="27" t="s">
        <v>183</v>
      </c>
      <c r="C175" s="24">
        <v>-0.14058819411789258</v>
      </c>
      <c r="D175" s="24">
        <v>0.20300341486835904</v>
      </c>
      <c r="E175" s="24">
        <v>0.025627793344449756</v>
      </c>
      <c r="F175" s="60">
        <v>-0.2483</v>
      </c>
      <c r="G175" s="39">
        <v>-0.06079999999999999</v>
      </c>
    </row>
    <row r="176" spans="2:7" ht="13.5">
      <c r="B176" s="27" t="s">
        <v>184</v>
      </c>
      <c r="C176" s="24">
        <v>-0.1361908377497194</v>
      </c>
      <c r="D176" s="24">
        <v>0.20879670705555142</v>
      </c>
      <c r="E176" s="24">
        <v>0.030316581058198455</v>
      </c>
      <c r="F176" s="60">
        <v>-0.2511</v>
      </c>
      <c r="G176" s="39">
        <v>-0.06359999999999999</v>
      </c>
    </row>
    <row r="177" spans="2:7" ht="13.5">
      <c r="B177" s="27" t="s">
        <v>185</v>
      </c>
      <c r="C177" s="24">
        <v>-0.12745370135199963</v>
      </c>
      <c r="D177" s="24">
        <v>0.2003710992101908</v>
      </c>
      <c r="E177" s="24">
        <v>0.03682346750705001</v>
      </c>
      <c r="F177" s="60">
        <v>-0.2403</v>
      </c>
      <c r="G177" s="39">
        <v>-0.052800000000000014</v>
      </c>
    </row>
    <row r="178" spans="2:7" ht="13.5">
      <c r="B178" s="27" t="s">
        <v>186</v>
      </c>
      <c r="C178" s="24">
        <v>-0.12004033662194757</v>
      </c>
      <c r="D178" s="24">
        <v>0.1914508457373998</v>
      </c>
      <c r="E178" s="24">
        <v>0.04185977342250524</v>
      </c>
      <c r="F178" s="60">
        <v>-0.2298</v>
      </c>
      <c r="G178" s="39">
        <v>-0.042300000000000004</v>
      </c>
    </row>
    <row r="179" spans="2:7" ht="13.5">
      <c r="B179" s="27" t="s">
        <v>187</v>
      </c>
      <c r="C179" s="24">
        <v>-0.10813956761885635</v>
      </c>
      <c r="D179" s="24">
        <v>0.18313523108180974</v>
      </c>
      <c r="E179" s="24">
        <v>0.04879693496274662</v>
      </c>
      <c r="F179" s="60">
        <v>-0.2182</v>
      </c>
      <c r="G179" s="39">
        <v>-0.030700000000000005</v>
      </c>
    </row>
    <row r="180" spans="2:7" ht="13.5">
      <c r="B180" s="27" t="s">
        <v>188</v>
      </c>
      <c r="C180" s="24">
        <v>-0.12271763817429004</v>
      </c>
      <c r="D180" s="24">
        <v>0.20710210309047739</v>
      </c>
      <c r="E180" s="24">
        <v>0.044767340069094885</v>
      </c>
      <c r="F180" s="60">
        <v>-0.2449</v>
      </c>
      <c r="G180" s="39">
        <v>-0.05740000000000001</v>
      </c>
    </row>
    <row r="181" spans="2:7" ht="13.5">
      <c r="B181" s="27" t="s">
        <v>189</v>
      </c>
      <c r="C181" s="24">
        <v>-0.1271645129737493</v>
      </c>
      <c r="D181" s="24">
        <v>0.21947483165200765</v>
      </c>
      <c r="E181" s="24">
        <v>0.04573060913204574</v>
      </c>
      <c r="F181" s="60">
        <v>-0.2577</v>
      </c>
      <c r="G181" s="39">
        <v>-0.07019999999999998</v>
      </c>
    </row>
    <row r="182" spans="2:7" ht="13.5">
      <c r="B182" s="27" t="s">
        <v>190</v>
      </c>
      <c r="C182" s="24">
        <v>-0.11590113923035261</v>
      </c>
      <c r="D182" s="24">
        <v>0.2144613501988104</v>
      </c>
      <c r="E182" s="24">
        <v>0.0568132797748766</v>
      </c>
      <c r="F182" s="60">
        <v>-0.2503</v>
      </c>
      <c r="G182" s="39">
        <v>-0.06280000000000002</v>
      </c>
    </row>
    <row r="183" spans="2:7" ht="13.5">
      <c r="B183" s="27" t="s">
        <v>191</v>
      </c>
      <c r="C183" s="24">
        <v>-0.10374174729770047</v>
      </c>
      <c r="D183" s="24">
        <v>0.20317224115179755</v>
      </c>
      <c r="E183" s="24">
        <v>0.06415169830679934</v>
      </c>
      <c r="F183" s="60">
        <v>-0.237</v>
      </c>
      <c r="G183" s="39">
        <v>-0.04949999999999999</v>
      </c>
    </row>
    <row r="184" spans="2:7" ht="13.5">
      <c r="B184" s="27" t="s">
        <v>192</v>
      </c>
      <c r="C184" s="24">
        <v>-0.08984624838386424</v>
      </c>
      <c r="D184" s="24">
        <v>0.19384430943372166</v>
      </c>
      <c r="E184" s="24">
        <v>0.07096232676573644</v>
      </c>
      <c r="F184" s="60">
        <v>-0.2251</v>
      </c>
      <c r="G184" s="39">
        <v>-0.037599999999999995</v>
      </c>
    </row>
    <row r="185" spans="2:7" ht="13.5">
      <c r="B185" s="27" t="s">
        <v>193</v>
      </c>
      <c r="C185" s="24">
        <v>-0.08045546845005802</v>
      </c>
      <c r="D185" s="24">
        <v>0.19095506373384552</v>
      </c>
      <c r="E185" s="24">
        <v>0.07730884386244874</v>
      </c>
      <c r="F185" s="60">
        <v>-0.2212</v>
      </c>
      <c r="G185" s="39">
        <v>-0.03370000000000001</v>
      </c>
    </row>
    <row r="186" spans="2:7" ht="13.5">
      <c r="B186" s="27" t="s">
        <v>194</v>
      </c>
      <c r="C186" s="24">
        <v>-0.09899199035514172</v>
      </c>
      <c r="D186" s="24">
        <v>0.21374746069685457</v>
      </c>
      <c r="E186" s="24">
        <v>0.0756694127760188</v>
      </c>
      <c r="F186" s="60">
        <v>-0.2474</v>
      </c>
      <c r="G186" s="39">
        <v>-0.05990000000000001</v>
      </c>
    </row>
    <row r="187" spans="2:7" ht="13.5">
      <c r="B187" s="27" t="s">
        <v>195</v>
      </c>
      <c r="C187" s="24">
        <v>-0.10512778493381703</v>
      </c>
      <c r="D187" s="24">
        <v>0.22634298231085737</v>
      </c>
      <c r="E187" s="24">
        <v>0.07445539722490195</v>
      </c>
      <c r="F187" s="60">
        <v>-0.2604</v>
      </c>
      <c r="G187" s="39">
        <v>-0.07290000000000002</v>
      </c>
    </row>
    <row r="188" spans="2:7" ht="13.5">
      <c r="B188" s="27" t="s">
        <v>196</v>
      </c>
      <c r="C188" s="24">
        <v>-0.07673786666274296</v>
      </c>
      <c r="D188" s="24">
        <v>0.19825779551681322</v>
      </c>
      <c r="E188" s="24">
        <v>0.09200390434884152</v>
      </c>
      <c r="F188" s="60">
        <v>-0.2316</v>
      </c>
      <c r="G188" s="39">
        <v>-0.0441</v>
      </c>
    </row>
    <row r="189" spans="2:7" ht="13.5">
      <c r="B189" s="27" t="s">
        <v>197</v>
      </c>
      <c r="C189" s="24">
        <v>-0.0649053595330642</v>
      </c>
      <c r="D189" s="24">
        <v>0.1881519340134794</v>
      </c>
      <c r="E189" s="24">
        <v>0.0948313025110058</v>
      </c>
      <c r="F189" s="60">
        <v>-0.2205</v>
      </c>
      <c r="G189" s="39">
        <v>-0.033</v>
      </c>
    </row>
    <row r="190" spans="2:7" ht="13.5">
      <c r="B190" s="27" t="s">
        <v>198</v>
      </c>
      <c r="C190" s="24">
        <v>-0.05832892104794851</v>
      </c>
      <c r="D190" s="24">
        <v>0.18845059964282385</v>
      </c>
      <c r="E190" s="24">
        <v>0.102486012652659</v>
      </c>
      <c r="F190" s="60">
        <v>-0.2223</v>
      </c>
      <c r="G190" s="39">
        <v>-0.0348</v>
      </c>
    </row>
    <row r="191" spans="2:7" ht="13.5">
      <c r="B191" s="27" t="s">
        <v>199</v>
      </c>
      <c r="C191" s="24">
        <v>-0.06509656309394529</v>
      </c>
      <c r="D191" s="24">
        <v>0.20244515276677078</v>
      </c>
      <c r="E191" s="24">
        <v>0.11076313556703765</v>
      </c>
      <c r="F191" s="60">
        <v>-0.2398</v>
      </c>
      <c r="G191" s="39">
        <v>-0.05230000000000001</v>
      </c>
    </row>
    <row r="192" spans="2:7" ht="13.5">
      <c r="B192" s="27" t="s">
        <v>200</v>
      </c>
      <c r="C192" s="24">
        <v>-0.07262346542750464</v>
      </c>
      <c r="D192" s="24">
        <v>0.21923891316636812</v>
      </c>
      <c r="E192" s="24">
        <v>0.1098251099435783</v>
      </c>
      <c r="F192" s="60">
        <v>-0.2557</v>
      </c>
      <c r="G192" s="39">
        <v>-0.06819999999999998</v>
      </c>
    </row>
    <row r="193" spans="2:7" ht="13.5">
      <c r="B193" s="27" t="s">
        <v>201</v>
      </c>
      <c r="C193" s="24">
        <v>-0.05564444320862805</v>
      </c>
      <c r="D193" s="24">
        <v>0.21465490936927978</v>
      </c>
      <c r="E193" s="24">
        <v>0.13265888427999628</v>
      </c>
      <c r="F193" s="60">
        <v>-0.2584</v>
      </c>
      <c r="G193" s="39">
        <v>-0.07090000000000002</v>
      </c>
    </row>
    <row r="194" spans="2:7" ht="13.5">
      <c r="B194" s="27" t="s">
        <v>202</v>
      </c>
      <c r="C194" s="24">
        <v>-0.05076711518188404</v>
      </c>
      <c r="D194" s="24">
        <v>0.20248138397912996</v>
      </c>
      <c r="E194" s="24">
        <v>0.13412233108756855</v>
      </c>
      <c r="F194" s="60">
        <v>-0.2481</v>
      </c>
      <c r="G194" s="39">
        <v>-0.06059999999999999</v>
      </c>
    </row>
    <row r="195" spans="2:7" ht="13.5">
      <c r="B195" s="27" t="s">
        <v>203</v>
      </c>
      <c r="C195" s="24">
        <v>-0.0451607081859855</v>
      </c>
      <c r="D195" s="24">
        <v>0.19734575648718078</v>
      </c>
      <c r="E195" s="24">
        <v>0.1339121590375627</v>
      </c>
      <c r="F195" s="60">
        <v>-0.2427</v>
      </c>
      <c r="G195" s="39">
        <v>-0.0552</v>
      </c>
    </row>
    <row r="196" spans="2:7" ht="13.5">
      <c r="B196" s="27" t="s">
        <v>204</v>
      </c>
      <c r="C196" s="24">
        <v>-0.04136511195755688</v>
      </c>
      <c r="D196" s="24">
        <v>0.18566454221577544</v>
      </c>
      <c r="E196" s="24">
        <v>0.12998795257459705</v>
      </c>
      <c r="F196" s="60">
        <v>-0.2304</v>
      </c>
      <c r="G196" s="39">
        <v>-0.042899999999999994</v>
      </c>
    </row>
    <row r="197" spans="2:7" ht="13.5">
      <c r="B197" s="27" t="s">
        <v>205</v>
      </c>
      <c r="C197" s="24">
        <v>-0.03865734637886575</v>
      </c>
      <c r="D197" s="24">
        <v>0.16097275366158215</v>
      </c>
      <c r="E197" s="24">
        <v>0.11634040903387899</v>
      </c>
      <c r="F197" s="60">
        <v>-0.2023</v>
      </c>
      <c r="G197" s="39">
        <v>-0.014800000000000008</v>
      </c>
    </row>
    <row r="198" spans="2:7" ht="13.5">
      <c r="B198" s="27" t="s">
        <v>206</v>
      </c>
      <c r="C198" s="24">
        <v>-0.04530490917590768</v>
      </c>
      <c r="D198" s="24">
        <v>0.233395934787751</v>
      </c>
      <c r="E198" s="24">
        <v>0.15696599458601979</v>
      </c>
      <c r="F198" s="60">
        <v>-0.2849</v>
      </c>
      <c r="G198" s="39">
        <v>-0.09739999999999999</v>
      </c>
    </row>
    <row r="199" spans="2:7" ht="13.5">
      <c r="B199" s="27" t="s">
        <v>207</v>
      </c>
      <c r="C199" s="24">
        <v>-0.03796555484394659</v>
      </c>
      <c r="D199" s="24">
        <v>0.21877696846849304</v>
      </c>
      <c r="E199" s="24">
        <v>0.168509954077944</v>
      </c>
      <c r="F199" s="60">
        <v>-0.2787</v>
      </c>
      <c r="G199" s="39">
        <v>-0.0912</v>
      </c>
    </row>
    <row r="200" spans="2:7" ht="13.5">
      <c r="B200" s="27" t="s">
        <v>208</v>
      </c>
      <c r="C200" s="24">
        <v>-0.03646464358728352</v>
      </c>
      <c r="D200" s="24">
        <v>0.20189296772833387</v>
      </c>
      <c r="E200" s="24">
        <v>0.1604398577832069</v>
      </c>
      <c r="F200" s="60">
        <v>-0.2604</v>
      </c>
      <c r="G200" s="39">
        <v>-0.07290000000000002</v>
      </c>
    </row>
    <row r="201" spans="2:7" ht="13.5">
      <c r="B201" s="27" t="s">
        <v>209</v>
      </c>
      <c r="C201" s="24">
        <v>-0.03398461220067617</v>
      </c>
      <c r="D201" s="24">
        <v>0.18094999801938272</v>
      </c>
      <c r="E201" s="24">
        <v>0.14260065424518542</v>
      </c>
      <c r="F201" s="60">
        <v>-0.2329</v>
      </c>
      <c r="G201" s="39">
        <v>-0.045399999999999996</v>
      </c>
    </row>
    <row r="202" spans="2:7" ht="13.5">
      <c r="B202" s="27" t="s">
        <v>210</v>
      </c>
      <c r="C202" s="24">
        <v>-0.031113115324245655</v>
      </c>
      <c r="D202" s="24">
        <v>0.15077902227472606</v>
      </c>
      <c r="E202" s="24">
        <v>0.11994080360422799</v>
      </c>
      <c r="F202" s="60">
        <v>-0.1952</v>
      </c>
      <c r="G202" s="39">
        <v>-0.007700000000000012</v>
      </c>
    </row>
    <row r="203" spans="2:6" ht="13.5">
      <c r="B203" s="27" t="s">
        <v>211</v>
      </c>
      <c r="C203" s="24">
        <v>-0.028384067937416546</v>
      </c>
      <c r="D203" s="24">
        <v>0.11687131109002635</v>
      </c>
      <c r="E203" s="24">
        <v>0.09539694935346787</v>
      </c>
      <c r="F203" s="60">
        <v>-0.1535</v>
      </c>
    </row>
    <row r="204" spans="2:7" ht="13.5">
      <c r="B204" s="27" t="s">
        <v>212</v>
      </c>
      <c r="C204" s="24">
        <v>-0.03200806836149184</v>
      </c>
      <c r="D204" s="24">
        <v>0.2033517110701517</v>
      </c>
      <c r="E204" s="24">
        <v>0.1725981847005289</v>
      </c>
      <c r="F204" s="60">
        <v>-0.2686</v>
      </c>
      <c r="G204" s="39">
        <v>-0.0811</v>
      </c>
    </row>
    <row r="205" spans="2:7" ht="13.5">
      <c r="B205" s="27" t="s">
        <v>213</v>
      </c>
      <c r="C205" s="24">
        <v>-0.02733903180559949</v>
      </c>
      <c r="D205" s="24">
        <v>0.2140085620660912</v>
      </c>
      <c r="E205" s="24">
        <v>0.17816927589116904</v>
      </c>
      <c r="F205" s="60">
        <v>-0.2798</v>
      </c>
      <c r="G205" s="39">
        <v>-0.0923</v>
      </c>
    </row>
    <row r="206" spans="2:7" ht="13.5">
      <c r="B206" s="27" t="s">
        <v>214</v>
      </c>
      <c r="C206" s="24">
        <v>-0.019016094333156985</v>
      </c>
      <c r="D206" s="24">
        <v>0.22911230039678188</v>
      </c>
      <c r="E206" s="24">
        <v>0.1834799635380966</v>
      </c>
      <c r="F206" s="60">
        <v>-0.2941</v>
      </c>
      <c r="G206" s="39">
        <v>-0.10659999999999997</v>
      </c>
    </row>
    <row r="207" spans="2:7" ht="13.5">
      <c r="B207" s="27" t="s">
        <v>215</v>
      </c>
      <c r="C207" s="24">
        <v>-0.027199555588914848</v>
      </c>
      <c r="D207" s="24">
        <v>0.1773563717713209</v>
      </c>
      <c r="E207" s="24">
        <v>0.1596891101047455</v>
      </c>
      <c r="F207" s="60">
        <v>-0.2402</v>
      </c>
      <c r="G207" s="39">
        <v>-0.0527</v>
      </c>
    </row>
    <row r="208" spans="2:7" ht="13.5">
      <c r="B208" s="27" t="s">
        <v>216</v>
      </c>
      <c r="C208" s="24">
        <v>-0.025911248269412823</v>
      </c>
      <c r="D208" s="24">
        <v>0.1448665074142994</v>
      </c>
      <c r="E208" s="24">
        <v>0.1300729915432126</v>
      </c>
      <c r="F208" s="60">
        <v>-0.1964</v>
      </c>
      <c r="G208" s="39">
        <v>-0.008899999999999991</v>
      </c>
    </row>
    <row r="209" spans="2:6" ht="13.5">
      <c r="B209" s="27" t="s">
        <v>217</v>
      </c>
      <c r="C209" s="24">
        <v>-0.026864812046770936</v>
      </c>
      <c r="D209" s="24">
        <v>0.12287771777855383</v>
      </c>
      <c r="E209" s="24">
        <v>0.11096768237118804</v>
      </c>
      <c r="F209" s="60">
        <v>-0.1677</v>
      </c>
    </row>
    <row r="210" spans="2:7" ht="13.5">
      <c r="B210" s="27" t="s">
        <v>218</v>
      </c>
      <c r="C210" s="24">
        <v>-0.023470658431453018</v>
      </c>
      <c r="D210" s="24">
        <v>0.16976075172836858</v>
      </c>
      <c r="E210" s="24">
        <v>0.16172086735342361</v>
      </c>
      <c r="F210" s="60">
        <v>-0.2356</v>
      </c>
      <c r="G210" s="39">
        <v>-0.048100000000000004</v>
      </c>
    </row>
    <row r="211" spans="2:7" ht="13.5">
      <c r="B211" s="27" t="s">
        <v>219</v>
      </c>
      <c r="C211" s="24">
        <v>-0.016349629702862245</v>
      </c>
      <c r="D211" s="24">
        <v>0.18608375161899104</v>
      </c>
      <c r="E211" s="24">
        <v>0.17441749106741078</v>
      </c>
      <c r="F211" s="60">
        <v>-0.2556</v>
      </c>
      <c r="G211" s="39">
        <v>-0.0681</v>
      </c>
    </row>
    <row r="212" spans="2:7" ht="13.5">
      <c r="B212" s="27" t="s">
        <v>220</v>
      </c>
      <c r="C212" s="24">
        <v>-0.022233977827657014</v>
      </c>
      <c r="D212" s="24">
        <v>0.13744505347082736</v>
      </c>
      <c r="E212" s="24">
        <v>0.13508991119161085</v>
      </c>
      <c r="F212" s="60">
        <v>-0.194</v>
      </c>
      <c r="G212" s="39">
        <v>-0.006500000000000006</v>
      </c>
    </row>
    <row r="213" spans="2:6" ht="13.5">
      <c r="B213" s="27" t="s">
        <v>221</v>
      </c>
      <c r="C213" s="24">
        <v>-0.02542178595099287</v>
      </c>
      <c r="D213" s="24">
        <v>0.12393573034873029</v>
      </c>
      <c r="E213" s="24">
        <v>0.12051466791066012</v>
      </c>
      <c r="F213" s="60">
        <v>-0.1747</v>
      </c>
    </row>
    <row r="214" spans="2:6" ht="13.5">
      <c r="B214" s="27" t="s">
        <v>222</v>
      </c>
      <c r="C214" s="24">
        <v>-0.021089775969763025</v>
      </c>
      <c r="D214" s="24">
        <v>0.12542355110903358</v>
      </c>
      <c r="E214" s="24">
        <v>0.12935424028049347</v>
      </c>
      <c r="F214" s="60">
        <v>-0.1814</v>
      </c>
    </row>
    <row r="215" spans="2:7" ht="13.5">
      <c r="B215" s="27" t="s">
        <v>223</v>
      </c>
      <c r="C215" s="24">
        <v>-0.016740168754115103</v>
      </c>
      <c r="D215" s="24">
        <v>0.1371230534190886</v>
      </c>
      <c r="E215" s="24">
        <v>0.14249612099828735</v>
      </c>
      <c r="F215" s="60">
        <v>-0.1985</v>
      </c>
      <c r="G215" s="39">
        <v>-0.01100000000000001</v>
      </c>
    </row>
    <row r="216" spans="2:7" ht="13.5">
      <c r="B216" s="27" t="s">
        <v>224</v>
      </c>
      <c r="C216" s="24">
        <v>-0.008424203482217507</v>
      </c>
      <c r="D216" s="24">
        <v>0.1652609168266963</v>
      </c>
      <c r="E216" s="24">
        <v>0.1626837101051919</v>
      </c>
      <c r="F216" s="60">
        <v>-0.2321</v>
      </c>
      <c r="G216" s="39">
        <v>-0.0446</v>
      </c>
    </row>
    <row r="217" spans="2:6" ht="13.5">
      <c r="B217" s="27" t="s">
        <v>225</v>
      </c>
      <c r="C217" s="24">
        <v>-0.018814558569992812</v>
      </c>
      <c r="D217" s="24">
        <v>0.11771314719076287</v>
      </c>
      <c r="E217" s="24">
        <v>0.12682296392922066</v>
      </c>
      <c r="F217" s="60">
        <v>-0.1741</v>
      </c>
    </row>
    <row r="218" spans="2:6" ht="13.5">
      <c r="B218" s="27" t="s">
        <v>226</v>
      </c>
      <c r="C218" s="24">
        <v>-0.022105915177519364</v>
      </c>
      <c r="D218" s="24">
        <v>0.10892121503060537</v>
      </c>
      <c r="E218" s="24">
        <v>0.11778362411315779</v>
      </c>
      <c r="F218" s="60">
        <v>-0.1619</v>
      </c>
    </row>
    <row r="219" spans="2:6" ht="13.5">
      <c r="B219" s="27" t="s">
        <v>227</v>
      </c>
      <c r="C219" s="24">
        <v>-0.025480020992823427</v>
      </c>
      <c r="D219" s="24">
        <v>0.10076168491769977</v>
      </c>
      <c r="E219" s="24">
        <v>0.10904976056287552</v>
      </c>
      <c r="F219" s="60">
        <v>-0.1506</v>
      </c>
    </row>
    <row r="220" spans="2:7" ht="13.5">
      <c r="B220" s="27" t="s">
        <v>228</v>
      </c>
      <c r="C220" s="24">
        <v>-0.014433191250873278</v>
      </c>
      <c r="D220" s="24">
        <v>0.1303463662193849</v>
      </c>
      <c r="E220" s="24">
        <v>0.13904531694147604</v>
      </c>
      <c r="F220" s="60">
        <v>-0.1911</v>
      </c>
      <c r="G220" s="39">
        <v>-0.003599999999999992</v>
      </c>
    </row>
    <row r="221" spans="2:7" ht="13.5">
      <c r="B221" s="27" t="s">
        <v>229</v>
      </c>
      <c r="C221" s="24">
        <v>-0.0038228351277673767</v>
      </c>
      <c r="D221" s="24">
        <v>0.15920158145971897</v>
      </c>
      <c r="E221" s="24">
        <v>0.15799967363458212</v>
      </c>
      <c r="F221" s="60">
        <v>-0.2243</v>
      </c>
      <c r="G221" s="39">
        <v>-0.0368</v>
      </c>
    </row>
    <row r="222" spans="2:6" ht="13.5">
      <c r="B222" s="27" t="s">
        <v>230</v>
      </c>
      <c r="C222" s="24">
        <v>-0.019000067111964114</v>
      </c>
      <c r="D222" s="24">
        <v>0.11034386968112742</v>
      </c>
      <c r="E222" s="24">
        <v>0.12331327911683765</v>
      </c>
      <c r="F222" s="60">
        <v>-0.1666</v>
      </c>
    </row>
    <row r="223" spans="2:6" ht="13.5">
      <c r="B223" s="27" t="s">
        <v>231</v>
      </c>
      <c r="C223" s="24">
        <v>-0.022438158761296734</v>
      </c>
      <c r="D223" s="24">
        <v>0.0949152249194043</v>
      </c>
      <c r="E223" s="24">
        <v>0.10780241337028862</v>
      </c>
      <c r="F223" s="60">
        <v>-0.1454</v>
      </c>
    </row>
    <row r="224" spans="2:7" ht="13.5">
      <c r="B224" s="27" t="s">
        <v>232</v>
      </c>
      <c r="C224" s="24">
        <v>-0.002170256550506622</v>
      </c>
      <c r="D224" s="24">
        <v>0.16195869239044214</v>
      </c>
      <c r="E224" s="24">
        <v>0.1618797581394702</v>
      </c>
      <c r="F224" s="60">
        <v>-0.229</v>
      </c>
      <c r="G224" s="39">
        <v>-0.04150000000000001</v>
      </c>
    </row>
    <row r="225" spans="2:7" ht="13.5">
      <c r="B225" s="27" t="s">
        <v>233</v>
      </c>
      <c r="C225" s="24">
        <v>-0.002677590918732875</v>
      </c>
      <c r="D225" s="24">
        <v>0.13786466328197378</v>
      </c>
      <c r="E225" s="24">
        <v>0.14152156063382115</v>
      </c>
      <c r="F225" s="60">
        <v>-0.1976</v>
      </c>
      <c r="G225" s="39">
        <v>-0.010099999999999998</v>
      </c>
    </row>
    <row r="226" spans="2:6" ht="13.5">
      <c r="B226" s="27" t="s">
        <v>234</v>
      </c>
      <c r="C226" s="24">
        <v>-0.004376708549962416</v>
      </c>
      <c r="D226" s="24">
        <v>0.09250770139249198</v>
      </c>
      <c r="E226" s="24">
        <v>0.10029383996153562</v>
      </c>
      <c r="F226" s="60">
        <v>-0.1365</v>
      </c>
    </row>
    <row r="227" spans="2:6" ht="13.5">
      <c r="B227" s="27" t="s">
        <v>235</v>
      </c>
      <c r="C227" s="24">
        <v>-0.005403579411662918</v>
      </c>
      <c r="D227" s="24">
        <v>0.06337288803079133</v>
      </c>
      <c r="E227" s="24">
        <v>0.07265611974518471</v>
      </c>
      <c r="F227" s="60">
        <v>-0.0966</v>
      </c>
    </row>
    <row r="228" spans="2:7" ht="13.5">
      <c r="B228" s="27" t="s">
        <v>236</v>
      </c>
      <c r="C228" s="24">
        <v>-0.013670753434332994</v>
      </c>
      <c r="D228" s="24">
        <v>0.14640518308435446</v>
      </c>
      <c r="E228" s="24">
        <v>0.15740536607303035</v>
      </c>
      <c r="F228" s="60">
        <v>-0.2154</v>
      </c>
      <c r="G228" s="39">
        <v>-0.027900000000000008</v>
      </c>
    </row>
    <row r="229" spans="2:7" ht="13.5">
      <c r="B229" s="27" t="s">
        <v>237</v>
      </c>
      <c r="C229" s="24">
        <v>-0.014111422321839484</v>
      </c>
      <c r="D229" s="24">
        <v>0.14178657183615684</v>
      </c>
      <c r="E229" s="24">
        <v>0.1525012869043767</v>
      </c>
      <c r="F229" s="60">
        <v>-0.2087</v>
      </c>
      <c r="G229" s="39">
        <v>-0.021199999999999997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38817.44719907407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55</v>
      </c>
      <c r="D36" s="44">
        <v>0</v>
      </c>
      <c r="E36" s="44">
        <v>28</v>
      </c>
      <c r="F36" s="44">
        <v>83</v>
      </c>
      <c r="G36" s="45">
        <v>45.3551912568306</v>
      </c>
      <c r="H36" s="56"/>
    </row>
    <row r="37" spans="2:8" ht="13.5">
      <c r="B37" s="49" t="s">
        <v>39</v>
      </c>
      <c r="C37" s="44">
        <v>77</v>
      </c>
      <c r="D37" s="44"/>
      <c r="E37" s="44">
        <v>23</v>
      </c>
      <c r="F37" s="44">
        <v>100</v>
      </c>
      <c r="G37" s="45">
        <v>54.644808743169406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51</v>
      </c>
      <c r="F39" s="44">
        <v>183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0.008284441693941602</v>
      </c>
      <c r="D42" s="42">
        <v>0.233395934787751</v>
      </c>
      <c r="E42" s="42">
        <v>0.2836371208134736</v>
      </c>
      <c r="F42" s="51">
        <v>0.3308</v>
      </c>
    </row>
    <row r="43" spans="2:6" ht="13.5">
      <c r="B43" s="49" t="s">
        <v>13</v>
      </c>
      <c r="C43" s="42">
        <v>-0.21613924863239475</v>
      </c>
      <c r="D43" s="42">
        <v>-0.21613924863239475</v>
      </c>
      <c r="E43" s="42">
        <v>-0.21613924863239475</v>
      </c>
      <c r="F43" s="51">
        <v>-0.29414104619506953</v>
      </c>
    </row>
    <row r="44" spans="2:6" ht="13.5">
      <c r="B44" s="49" t="s">
        <v>14</v>
      </c>
      <c r="C44" s="42">
        <v>0.22442369032633636</v>
      </c>
      <c r="D44" s="42">
        <v>0.25041990954096605</v>
      </c>
      <c r="E44" s="42">
        <v>0.3874730566062876</v>
      </c>
      <c r="F44" s="51">
        <v>0.6249410461950695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-0.06836802383188226</v>
      </c>
      <c r="D46" s="42">
        <v>0.10008616574737324</v>
      </c>
      <c r="E46" s="42">
        <v>0.06376171410582358</v>
      </c>
      <c r="F46" s="51">
        <v>-0.07823825136612024</v>
      </c>
    </row>
    <row r="47" spans="2:6" ht="13.5">
      <c r="B47" s="49" t="s">
        <v>26</v>
      </c>
      <c r="C47" s="42">
        <v>0.0935028927419105</v>
      </c>
      <c r="D47" s="42">
        <v>0.12798008868831576</v>
      </c>
      <c r="E47" s="42">
        <v>0.11651460562366298</v>
      </c>
      <c r="F47" s="51">
        <v>0.19671641358907116</v>
      </c>
    </row>
    <row r="48" spans="2:6" ht="13.5">
      <c r="B48" s="49" t="s">
        <v>27</v>
      </c>
      <c r="C48" s="42">
        <v>0.06396060691500859</v>
      </c>
      <c r="D48" s="42">
        <v>0.07997885168196286</v>
      </c>
      <c r="E48" s="42">
        <v>0.0977872712519505</v>
      </c>
      <c r="F48" s="51">
        <v>0.180981215894953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39</v>
      </c>
      <c r="F1" t="s">
        <v>21</v>
      </c>
      <c r="G1">
        <v>183</v>
      </c>
    </row>
    <row r="2" spans="2:3" ht="12.75">
      <c r="B2">
        <v>-0.1875</v>
      </c>
      <c r="C2">
        <f>MAX(GaussDistr_1)-1</f>
        <v>39</v>
      </c>
    </row>
    <row r="3" spans="1:16" ht="12.75">
      <c r="A3" t="str">
        <f>"-3s"</f>
        <v>-3s</v>
      </c>
      <c r="B3">
        <v>-0.6211818990509793</v>
      </c>
      <c r="C3">
        <f aca="true" t="shared" si="0" ref="C3:C33">NORMDIST(B3,AveDev3D_0,StandardDev3D_0,FALSE)*NumPoints_7*I3</f>
        <v>0.162205651876931</v>
      </c>
      <c r="D3">
        <v>0</v>
      </c>
      <c r="F3" t="s">
        <v>17</v>
      </c>
      <c r="G3">
        <v>15</v>
      </c>
      <c r="I3">
        <f>B5-B4</f>
        <v>0.03619624317899062</v>
      </c>
      <c r="N3">
        <v>0.1875</v>
      </c>
      <c r="O3">
        <v>-0.1875</v>
      </c>
      <c r="P3">
        <v>-0.07823825136612024</v>
      </c>
    </row>
    <row r="4" spans="1:16" ht="12.75">
      <c r="B4">
        <v>-0.5849856558719887</v>
      </c>
      <c r="C4">
        <f t="shared" si="0"/>
        <v>0.28970552793706666</v>
      </c>
      <c r="D4">
        <v>0</v>
      </c>
      <c r="F4" t="s">
        <v>18</v>
      </c>
      <c r="G4">
        <v>5</v>
      </c>
      <c r="I4">
        <f>I3</f>
        <v>0.03619624317899062</v>
      </c>
      <c r="N4">
        <v>0.1875</v>
      </c>
      <c r="O4">
        <v>-0.1875</v>
      </c>
      <c r="P4">
        <v>-0.07823825136612024</v>
      </c>
    </row>
    <row r="5" spans="1:16" ht="12.75">
      <c r="B5">
        <v>-0.5487894126929981</v>
      </c>
      <c r="C5">
        <f t="shared" si="0"/>
        <v>0.4971366739528934</v>
      </c>
      <c r="D5">
        <v>0</v>
      </c>
      <c r="I5">
        <f>I4</f>
        <v>0.03619624317899062</v>
      </c>
      <c r="N5">
        <v>0.1875</v>
      </c>
      <c r="O5">
        <v>-0.1875</v>
      </c>
      <c r="P5">
        <v>-0.07823825136612024</v>
      </c>
    </row>
    <row r="6" spans="1:16" ht="12.75">
      <c r="B6">
        <v>-0.5125931695140075</v>
      </c>
      <c r="C6">
        <f t="shared" si="0"/>
        <v>0.8196398087912501</v>
      </c>
      <c r="D6">
        <v>0</v>
      </c>
      <c r="I6">
        <f aca="true" t="shared" si="1" ref="I6:I33">I5</f>
        <v>0.03619624317899062</v>
      </c>
      <c r="N6">
        <v>0.1875</v>
      </c>
      <c r="O6">
        <v>-0.1875</v>
      </c>
      <c r="P6">
        <v>-0.07823825136612024</v>
      </c>
    </row>
    <row r="7" spans="1:16" ht="12.75">
      <c r="B7">
        <v>-0.47639692633501685</v>
      </c>
      <c r="C7">
        <f t="shared" si="0"/>
        <v>1.2983700981720705</v>
      </c>
      <c r="D7">
        <v>0</v>
      </c>
      <c r="I7">
        <f t="shared" si="1"/>
        <v>0.03619624317899062</v>
      </c>
      <c r="N7">
        <v>0.1875</v>
      </c>
      <c r="O7">
        <v>-0.1875</v>
      </c>
      <c r="P7">
        <v>-0.07823825136612024</v>
      </c>
    </row>
    <row r="8" spans="1:16" ht="12.75">
      <c r="A8" t="str">
        <f>"-2s"</f>
        <v>-2s</v>
      </c>
      <c r="B8">
        <v>-0.44020068315602623</v>
      </c>
      <c r="C8">
        <f t="shared" si="0"/>
        <v>1.9760693743826836</v>
      </c>
      <c r="D8">
        <v>0</v>
      </c>
      <c r="I8">
        <f t="shared" si="1"/>
        <v>0.03619624317899062</v>
      </c>
      <c r="N8">
        <v>0.1875</v>
      </c>
      <c r="O8">
        <v>-0.1875</v>
      </c>
      <c r="P8">
        <v>-0.07823825136612024</v>
      </c>
    </row>
    <row r="9" spans="1:16" ht="12.75">
      <c r="B9">
        <v>-0.40400443997703567</v>
      </c>
      <c r="C9">
        <f t="shared" si="0"/>
        <v>2.889575793812726</v>
      </c>
      <c r="D9">
        <v>0</v>
      </c>
      <c r="I9">
        <f t="shared" si="1"/>
        <v>0.03619624317899062</v>
      </c>
      <c r="N9">
        <v>0.1875</v>
      </c>
      <c r="O9">
        <v>-0.1875</v>
      </c>
      <c r="P9">
        <v>-0.07823825136612024</v>
      </c>
    </row>
    <row r="10" spans="1:16" ht="12.75">
      <c r="B10">
        <v>-0.36780819679804505</v>
      </c>
      <c r="C10">
        <f t="shared" si="0"/>
        <v>4.059702549268074</v>
      </c>
      <c r="D10">
        <v>0</v>
      </c>
      <c r="I10">
        <f t="shared" si="1"/>
        <v>0.03619624317899062</v>
      </c>
      <c r="N10">
        <v>0.1875</v>
      </c>
      <c r="O10">
        <v>-0.1875</v>
      </c>
      <c r="P10">
        <v>-0.07823825136612024</v>
      </c>
    </row>
    <row r="11" spans="1:16" ht="12.75">
      <c r="B11">
        <v>-0.33161195361905443</v>
      </c>
      <c r="C11">
        <f t="shared" si="0"/>
        <v>5.480025242268263</v>
      </c>
      <c r="D11">
        <v>0</v>
      </c>
      <c r="I11">
        <f t="shared" si="1"/>
        <v>0.03619624317899062</v>
      </c>
      <c r="N11">
        <v>0.1875</v>
      </c>
      <c r="O11">
        <v>-0.1875</v>
      </c>
      <c r="P11">
        <v>-0.07823825136612024</v>
      </c>
    </row>
    <row r="12" spans="1:16" ht="12.75">
      <c r="B12">
        <v>-0.2954157104400639</v>
      </c>
      <c r="C12">
        <f t="shared" si="0"/>
        <v>7.107209612385594</v>
      </c>
      <c r="D12">
        <v>18</v>
      </c>
      <c r="I12">
        <f t="shared" si="1"/>
        <v>0.03619624317899062</v>
      </c>
      <c r="N12">
        <v>0.1875</v>
      </c>
      <c r="O12">
        <v>-0.1875</v>
      </c>
      <c r="P12">
        <v>-0.07823825136612024</v>
      </c>
    </row>
    <row r="13" spans="1:16" ht="12.75">
      <c r="B13">
        <v>-0.25921946726107326</v>
      </c>
      <c r="C13">
        <f t="shared" si="0"/>
        <v>8.856128517400649</v>
      </c>
      <c r="D13">
        <v>40</v>
      </c>
      <c r="I13">
        <f t="shared" si="1"/>
        <v>0.03619624317899062</v>
      </c>
      <c r="N13">
        <v>0.1875</v>
      </c>
      <c r="O13">
        <v>-0.1875</v>
      </c>
      <c r="P13">
        <v>-0.07823825136612024</v>
      </c>
    </row>
    <row r="14" spans="1:16" ht="12.75">
      <c r="B14">
        <v>-0.22302322408208264</v>
      </c>
      <c r="C14">
        <f t="shared" si="0"/>
        <v>10.60271083107027</v>
      </c>
      <c r="D14">
        <v>19</v>
      </c>
      <c r="I14">
        <f t="shared" si="1"/>
        <v>0.03619624317899062</v>
      </c>
      <c r="N14">
        <v>0.1875</v>
      </c>
      <c r="O14">
        <v>-0.1875</v>
      </c>
      <c r="P14">
        <v>-0.07823825136612024</v>
      </c>
    </row>
    <row r="15" spans="1:16" ht="12.75">
      <c r="B15">
        <v>-0.18682698090309205</v>
      </c>
      <c r="C15">
        <f t="shared" si="0"/>
        <v>12.19602046583987</v>
      </c>
      <c r="D15">
        <v>9</v>
      </c>
      <c r="I15">
        <f t="shared" si="1"/>
        <v>0.03619624317899062</v>
      </c>
      <c r="N15">
        <v>0.1875</v>
      </c>
      <c r="O15">
        <v>-0.1875</v>
      </c>
      <c r="P15">
        <v>-0.07823825136612024</v>
      </c>
    </row>
    <row r="16" spans="1:16" ht="12.75">
      <c r="B16">
        <v>-0.15063073772410146</v>
      </c>
      <c r="C16">
        <f t="shared" si="0"/>
        <v>13.478687135101637</v>
      </c>
      <c r="D16">
        <v>11</v>
      </c>
      <c r="I16">
        <f t="shared" si="1"/>
        <v>0.03619624317899062</v>
      </c>
      <c r="N16">
        <v>0.1875</v>
      </c>
      <c r="O16">
        <v>-0.1875</v>
      </c>
      <c r="P16">
        <v>-0.07823825136612024</v>
      </c>
    </row>
    <row r="17" spans="1:16" ht="12.75">
      <c r="B17">
        <v>-0.11443449454511084</v>
      </c>
      <c r="C17">
        <f t="shared" si="0"/>
        <v>14.31216259950169</v>
      </c>
      <c r="D17">
        <v>9</v>
      </c>
      <c r="I17">
        <f t="shared" si="1"/>
        <v>0.03619624317899062</v>
      </c>
      <c r="N17">
        <v>0.1875</v>
      </c>
      <c r="O17">
        <v>-0.1875</v>
      </c>
      <c r="P17">
        <v>-0.07823825136612024</v>
      </c>
    </row>
    <row r="18" spans="1:16" ht="12.75">
      <c r="A18" t="str">
        <f>"0"</f>
        <v>0</v>
      </c>
      <c r="B18">
        <v>-0.07823825136612024</v>
      </c>
      <c r="C18">
        <f t="shared" si="0"/>
        <v>14.601287462692442</v>
      </c>
      <c r="D18">
        <v>7</v>
      </c>
      <c r="I18">
        <f t="shared" si="1"/>
        <v>0.03619624317899062</v>
      </c>
      <c r="N18">
        <v>0.1875</v>
      </c>
      <c r="O18">
        <v>-0.1875</v>
      </c>
      <c r="P18">
        <v>-0.07823825136612024</v>
      </c>
    </row>
    <row r="19" spans="1:16" ht="12.75">
      <c r="B19">
        <v>-0.04204200818712964</v>
      </c>
      <c r="C19">
        <f t="shared" si="0"/>
        <v>14.31216259950169</v>
      </c>
      <c r="D19">
        <v>19</v>
      </c>
      <c r="I19">
        <f t="shared" si="1"/>
        <v>0.03619624317899062</v>
      </c>
      <c r="N19">
        <v>0.1875</v>
      </c>
      <c r="O19">
        <v>-0.1875</v>
      </c>
      <c r="P19">
        <v>-0.07823825136612024</v>
      </c>
    </row>
    <row r="20" spans="1:16" ht="12.75">
      <c r="B20">
        <v>-0.005845765008139034</v>
      </c>
      <c r="C20">
        <f t="shared" si="0"/>
        <v>13.478687135101637</v>
      </c>
      <c r="D20">
        <v>5</v>
      </c>
      <c r="I20">
        <f t="shared" si="1"/>
        <v>0.03619624317899062</v>
      </c>
      <c r="N20">
        <v>0.1875</v>
      </c>
      <c r="O20">
        <v>-0.1875</v>
      </c>
      <c r="P20">
        <v>-0.07823825136612024</v>
      </c>
    </row>
    <row r="21" spans="1:16" ht="12.75">
      <c r="B21">
        <v>0.03035047817085157</v>
      </c>
      <c r="C21">
        <f t="shared" si="0"/>
        <v>12.19602046583987</v>
      </c>
      <c r="D21">
        <v>3</v>
      </c>
      <c r="I21">
        <f t="shared" si="1"/>
        <v>0.03619624317899062</v>
      </c>
      <c r="N21">
        <v>0.1875</v>
      </c>
      <c r="O21">
        <v>-0.1875</v>
      </c>
      <c r="P21">
        <v>-0.07823825136612024</v>
      </c>
    </row>
    <row r="22" spans="1:16" ht="12.75">
      <c r="B22">
        <v>0.06654672134984217</v>
      </c>
      <c r="C22">
        <f t="shared" si="0"/>
        <v>10.60271083107027</v>
      </c>
      <c r="D22">
        <v>3</v>
      </c>
      <c r="I22">
        <f t="shared" si="1"/>
        <v>0.03619624317899062</v>
      </c>
      <c r="N22">
        <v>0.1875</v>
      </c>
      <c r="O22">
        <v>-0.1875</v>
      </c>
      <c r="P22">
        <v>-0.07823825136612024</v>
      </c>
    </row>
    <row r="23" spans="1:16" ht="12.75">
      <c r="B23">
        <v>0.10274296452883276</v>
      </c>
      <c r="C23">
        <f t="shared" si="0"/>
        <v>8.856128517400649</v>
      </c>
      <c r="D23">
        <v>6</v>
      </c>
      <c r="I23">
        <f t="shared" si="1"/>
        <v>0.03619624317899062</v>
      </c>
      <c r="N23">
        <v>0.1875</v>
      </c>
      <c r="O23">
        <v>-0.1875</v>
      </c>
      <c r="P23">
        <v>-0.07823825136612024</v>
      </c>
    </row>
    <row r="24" spans="1:16" ht="12.75">
      <c r="B24">
        <v>0.13893920770782336</v>
      </c>
      <c r="C24">
        <f t="shared" si="0"/>
        <v>7.107209612385597</v>
      </c>
      <c r="D24">
        <v>10</v>
      </c>
      <c r="I24">
        <f t="shared" si="1"/>
        <v>0.03619624317899062</v>
      </c>
      <c r="N24">
        <v>0.1875</v>
      </c>
      <c r="O24">
        <v>-0.1875</v>
      </c>
      <c r="P24">
        <v>-0.07823825136612024</v>
      </c>
    </row>
    <row r="25" spans="1:16" ht="12.75">
      <c r="B25">
        <v>0.17513545088681398</v>
      </c>
      <c r="C25">
        <f t="shared" si="0"/>
        <v>5.480025242268263</v>
      </c>
      <c r="D25">
        <v>3</v>
      </c>
      <c r="I25">
        <f t="shared" si="1"/>
        <v>0.03619624317899062</v>
      </c>
      <c r="N25">
        <v>0.1875</v>
      </c>
      <c r="O25">
        <v>-0.1875</v>
      </c>
      <c r="P25">
        <v>-0.07823825136612024</v>
      </c>
    </row>
    <row r="26" spans="1:16" ht="12.75">
      <c r="B26">
        <v>0.2113316940658046</v>
      </c>
      <c r="C26">
        <f t="shared" si="0"/>
        <v>4.059702549268074</v>
      </c>
      <c r="D26">
        <v>6</v>
      </c>
      <c r="I26">
        <f t="shared" si="1"/>
        <v>0.03619624317899062</v>
      </c>
      <c r="N26">
        <v>0.1875</v>
      </c>
      <c r="O26">
        <v>-0.1875</v>
      </c>
      <c r="P26">
        <v>-0.07823825136612024</v>
      </c>
    </row>
    <row r="27" spans="1:16" ht="12.75">
      <c r="B27">
        <v>0.24752793724479522</v>
      </c>
      <c r="C27">
        <f t="shared" si="0"/>
        <v>2.889575793812726</v>
      </c>
      <c r="D27">
        <v>8</v>
      </c>
      <c r="I27">
        <f t="shared" si="1"/>
        <v>0.03619624317899062</v>
      </c>
      <c r="N27">
        <v>0.1875</v>
      </c>
      <c r="O27">
        <v>-0.1875</v>
      </c>
      <c r="P27">
        <v>-0.07823825136612024</v>
      </c>
    </row>
    <row r="28" spans="1:16" ht="12.75">
      <c r="A28" t="str">
        <f>"2s"</f>
        <v>2s</v>
      </c>
      <c r="B28">
        <v>0.2837241804237858</v>
      </c>
      <c r="C28">
        <f t="shared" si="0"/>
        <v>1.9760693743826836</v>
      </c>
      <c r="D28">
        <v>5</v>
      </c>
      <c r="I28">
        <f t="shared" si="1"/>
        <v>0.03619624317899062</v>
      </c>
      <c r="N28">
        <v>0.1875</v>
      </c>
      <c r="O28">
        <v>-0.1875</v>
      </c>
      <c r="P28">
        <v>-0.07823825136612024</v>
      </c>
    </row>
    <row r="29" spans="1:16" ht="12.75">
      <c r="B29">
        <v>0.3199204236027764</v>
      </c>
      <c r="C29">
        <f t="shared" si="0"/>
        <v>1.2983700981720705</v>
      </c>
      <c r="D29">
        <v>2</v>
      </c>
      <c r="I29">
        <f t="shared" si="1"/>
        <v>0.03619624317899062</v>
      </c>
      <c r="N29">
        <v>0.1875</v>
      </c>
      <c r="O29">
        <v>-0.1875</v>
      </c>
      <c r="P29">
        <v>-0.07823825136612024</v>
      </c>
    </row>
    <row r="30" spans="1:16" ht="12.75">
      <c r="B30">
        <v>0.356116666781767</v>
      </c>
      <c r="C30">
        <f t="shared" si="0"/>
        <v>0.8196398087912501</v>
      </c>
      <c r="D30">
        <v>0</v>
      </c>
      <c r="I30">
        <f t="shared" si="1"/>
        <v>0.03619624317899062</v>
      </c>
      <c r="N30">
        <v>0.1875</v>
      </c>
      <c r="O30">
        <v>-0.1875</v>
      </c>
      <c r="P30">
        <v>-0.07823825136612024</v>
      </c>
    </row>
    <row r="31" spans="1:16" ht="12.75">
      <c r="B31">
        <v>0.3923129099607576</v>
      </c>
      <c r="C31">
        <f t="shared" si="0"/>
        <v>0.4971366739528934</v>
      </c>
      <c r="D31">
        <v>0</v>
      </c>
      <c r="I31">
        <f t="shared" si="1"/>
        <v>0.03619624317899062</v>
      </c>
      <c r="N31">
        <v>0.1875</v>
      </c>
      <c r="O31">
        <v>-0.1875</v>
      </c>
      <c r="P31">
        <v>-0.07823825136612024</v>
      </c>
    </row>
    <row r="32" spans="1:16" ht="12.75">
      <c r="B32">
        <v>0.4285091531397482</v>
      </c>
      <c r="C32">
        <f t="shared" si="0"/>
        <v>0.28970552793706666</v>
      </c>
      <c r="D32">
        <v>0</v>
      </c>
      <c r="I32">
        <f t="shared" si="1"/>
        <v>0.03619624317899062</v>
      </c>
      <c r="N32">
        <v>0.1875</v>
      </c>
      <c r="O32">
        <v>-0.1875</v>
      </c>
      <c r="P32">
        <v>-0.07823825136612024</v>
      </c>
    </row>
    <row r="33" spans="1:16" ht="12.75">
      <c r="A33" t="str">
        <f>"3s"</f>
        <v>3s</v>
      </c>
      <c r="B33">
        <v>0.4647053963187388</v>
      </c>
      <c r="C33">
        <f t="shared" si="0"/>
        <v>0.162205651876931</v>
      </c>
      <c r="D33">
        <v>0</v>
      </c>
      <c r="I33">
        <f t="shared" si="1"/>
        <v>0.03619624317899062</v>
      </c>
      <c r="N33">
        <v>0.1875</v>
      </c>
      <c r="O33">
        <v>-0.1875</v>
      </c>
      <c r="P33">
        <v>-0.07823825136612024</v>
      </c>
    </row>
    <row r="34" spans="14:16" ht="12.75">
      <c r="N34">
        <v>0.1875</v>
      </c>
      <c r="O34">
        <v>-0.1875</v>
      </c>
      <c r="P34">
        <v>-0.07823825136612024</v>
      </c>
    </row>
    <row r="35" spans="14:16" ht="12.75">
      <c r="N35">
        <v>0.1875</v>
      </c>
      <c r="O35">
        <v>-0.1875</v>
      </c>
      <c r="P35">
        <v>-0.07823825136612024</v>
      </c>
    </row>
    <row r="36" spans="14:16" ht="12.75">
      <c r="N36">
        <v>0.1875</v>
      </c>
      <c r="O36">
        <v>-0.1875</v>
      </c>
      <c r="P36">
        <v>-0.07823825136612024</v>
      </c>
    </row>
    <row r="37" spans="14:16" ht="12.75">
      <c r="N37">
        <v>0.1875</v>
      </c>
      <c r="O37">
        <v>-0.1875</v>
      </c>
      <c r="P37">
        <v>-0.07823825136612024</v>
      </c>
    </row>
    <row r="38" spans="14:16" ht="12.75">
      <c r="N38">
        <v>0.1875</v>
      </c>
      <c r="O38">
        <v>-0.1875</v>
      </c>
      <c r="P38">
        <v>-0.07823825136612024</v>
      </c>
    </row>
    <row r="39" spans="14:16" ht="12.75">
      <c r="N39">
        <v>0.1875</v>
      </c>
      <c r="O39">
        <v>-0.1875</v>
      </c>
      <c r="P39">
        <v>-0.07823825136612024</v>
      </c>
    </row>
    <row r="40" spans="14:16" ht="12.75">
      <c r="N40">
        <v>0.1875</v>
      </c>
      <c r="O40">
        <v>-0.1875</v>
      </c>
      <c r="P40">
        <v>-0.07823825136612024</v>
      </c>
    </row>
    <row r="41" spans="14:16" ht="12.75">
      <c r="N41">
        <v>0.1875</v>
      </c>
      <c r="O41">
        <v>-0.1875</v>
      </c>
      <c r="P41">
        <v>-0.07823825136612024</v>
      </c>
    </row>
    <row r="42" spans="14:16" ht="12.75">
      <c r="N42">
        <v>0.1875</v>
      </c>
      <c r="O42">
        <v>-0.1875</v>
      </c>
      <c r="P42">
        <v>-0.07823825136612024</v>
      </c>
    </row>
    <row r="43" spans="14:16" ht="12.75">
      <c r="N43">
        <v>0.1875</v>
      </c>
      <c r="O43">
        <v>-0.1875</v>
      </c>
      <c r="P43">
        <v>-0.07823825136612024</v>
      </c>
    </row>
    <row r="44" spans="14:16" ht="12.75">
      <c r="N44">
        <v>0.1875</v>
      </c>
      <c r="O44">
        <v>-0.1875</v>
      </c>
      <c r="P44">
        <v>-0.07823825136612024</v>
      </c>
    </row>
    <row r="45" spans="14:16" ht="12.75">
      <c r="N45">
        <v>0.1875</v>
      </c>
      <c r="O45">
        <v>-0.1875</v>
      </c>
      <c r="P45">
        <v>-0.07823825136612024</v>
      </c>
    </row>
    <row r="46" spans="14:16" ht="12.75">
      <c r="N46">
        <v>0.1875</v>
      </c>
      <c r="O46">
        <v>-0.1875</v>
      </c>
      <c r="P46">
        <v>-0.07823825136612024</v>
      </c>
    </row>
    <row r="47" spans="14:16" ht="12.75">
      <c r="N47">
        <v>0.1875</v>
      </c>
      <c r="O47">
        <v>-0.1875</v>
      </c>
      <c r="P47">
        <v>-0.07823825136612024</v>
      </c>
    </row>
    <row r="48" spans="14:16" ht="12.75">
      <c r="N48">
        <v>0.1875</v>
      </c>
      <c r="O48">
        <v>-0.1875</v>
      </c>
      <c r="P48">
        <v>-0.07823825136612024</v>
      </c>
    </row>
    <row r="49" spans="14:16" ht="12.75">
      <c r="N49">
        <v>0.1875</v>
      </c>
      <c r="O49">
        <v>-0.1875</v>
      </c>
      <c r="P49">
        <v>-0.07823825136612024</v>
      </c>
    </row>
    <row r="50" spans="14:16" ht="12.75">
      <c r="N50">
        <v>0.1875</v>
      </c>
      <c r="O50">
        <v>-0.1875</v>
      </c>
      <c r="P50">
        <v>-0.07823825136612024</v>
      </c>
    </row>
    <row r="51" spans="14:16" ht="12.75">
      <c r="N51">
        <v>0.1875</v>
      </c>
      <c r="O51">
        <v>-0.1875</v>
      </c>
      <c r="P51">
        <v>-0.07823825136612024</v>
      </c>
    </row>
    <row r="52" spans="14:16" ht="12.75">
      <c r="N52">
        <v>0.1875</v>
      </c>
      <c r="O52">
        <v>-0.1875</v>
      </c>
      <c r="P52">
        <v>-0.07823825136612024</v>
      </c>
    </row>
    <row r="53" spans="14:16" ht="12.75">
      <c r="N53">
        <v>0.1875</v>
      </c>
      <c r="O53">
        <v>-0.1875</v>
      </c>
      <c r="P53">
        <v>-0.07823825136612024</v>
      </c>
    </row>
    <row r="54" spans="14:16" ht="12.75">
      <c r="N54">
        <v>0.1875</v>
      </c>
      <c r="O54">
        <v>-0.1875</v>
      </c>
      <c r="P54">
        <v>-0.07823825136612024</v>
      </c>
    </row>
    <row r="55" spans="14:16" ht="12.75">
      <c r="N55">
        <v>0.1875</v>
      </c>
      <c r="O55">
        <v>-0.1875</v>
      </c>
      <c r="P55">
        <v>-0.07823825136612024</v>
      </c>
    </row>
    <row r="56" spans="14:16" ht="12.75">
      <c r="N56">
        <v>0.1875</v>
      </c>
      <c r="O56">
        <v>-0.1875</v>
      </c>
      <c r="P56">
        <v>-0.07823825136612024</v>
      </c>
    </row>
    <row r="57" spans="14:16" ht="12.75">
      <c r="N57">
        <v>0.1875</v>
      </c>
      <c r="O57">
        <v>-0.1875</v>
      </c>
      <c r="P57">
        <v>-0.07823825136612024</v>
      </c>
    </row>
    <row r="58" spans="14:16" ht="12.75">
      <c r="N58">
        <v>0.1875</v>
      </c>
      <c r="O58">
        <v>-0.1875</v>
      </c>
      <c r="P58">
        <v>-0.07823825136612024</v>
      </c>
    </row>
    <row r="59" spans="14:16" ht="12.75">
      <c r="N59">
        <v>0.1875</v>
      </c>
      <c r="O59">
        <v>-0.1875</v>
      </c>
      <c r="P59">
        <v>-0.07823825136612024</v>
      </c>
    </row>
    <row r="60" spans="14:16" ht="12.75">
      <c r="N60">
        <v>0.1875</v>
      </c>
      <c r="O60">
        <v>-0.1875</v>
      </c>
      <c r="P60">
        <v>-0.07823825136612024</v>
      </c>
    </row>
    <row r="61" spans="14:16" ht="12.75">
      <c r="N61">
        <v>0.1875</v>
      </c>
      <c r="O61">
        <v>-0.1875</v>
      </c>
      <c r="P61">
        <v>-0.07823825136612024</v>
      </c>
    </row>
    <row r="62" spans="14:16" ht="12.75">
      <c r="N62">
        <v>0.1875</v>
      </c>
      <c r="O62">
        <v>-0.1875</v>
      </c>
      <c r="P62">
        <v>-0.07823825136612024</v>
      </c>
    </row>
    <row r="63" spans="14:16" ht="12.75">
      <c r="N63">
        <v>0.1875</v>
      </c>
      <c r="O63">
        <v>-0.1875</v>
      </c>
      <c r="P63">
        <v>-0.07823825136612024</v>
      </c>
    </row>
    <row r="64" spans="14:16" ht="12.75">
      <c r="N64">
        <v>0.1875</v>
      </c>
      <c r="O64">
        <v>-0.1875</v>
      </c>
      <c r="P64">
        <v>-0.07823825136612024</v>
      </c>
    </row>
    <row r="65" spans="14:16" ht="12.75">
      <c r="N65">
        <v>0.1875</v>
      </c>
      <c r="O65">
        <v>-0.1875</v>
      </c>
      <c r="P65">
        <v>-0.07823825136612024</v>
      </c>
    </row>
    <row r="66" spans="14:16" ht="12.75">
      <c r="N66">
        <v>0.1875</v>
      </c>
      <c r="O66">
        <v>-0.1875</v>
      </c>
      <c r="P66">
        <v>-0.07823825136612024</v>
      </c>
    </row>
    <row r="67" spans="14:16" ht="12.75">
      <c r="N67">
        <v>0.1875</v>
      </c>
      <c r="O67">
        <v>-0.1875</v>
      </c>
      <c r="P67">
        <v>-0.07823825136612024</v>
      </c>
    </row>
    <row r="68" spans="14:16" ht="12.75">
      <c r="N68">
        <v>0.1875</v>
      </c>
      <c r="O68">
        <v>-0.1875</v>
      </c>
      <c r="P68">
        <v>-0.07823825136612024</v>
      </c>
    </row>
    <row r="69" spans="14:16" ht="12.75">
      <c r="N69">
        <v>0.1875</v>
      </c>
      <c r="O69">
        <v>-0.1875</v>
      </c>
      <c r="P69">
        <v>-0.07823825136612024</v>
      </c>
    </row>
    <row r="70" spans="14:16" ht="12.75">
      <c r="N70">
        <v>0.1875</v>
      </c>
      <c r="O70">
        <v>-0.1875</v>
      </c>
      <c r="P70">
        <v>-0.07823825136612024</v>
      </c>
    </row>
    <row r="71" spans="14:16" ht="12.75">
      <c r="N71">
        <v>0.1875</v>
      </c>
      <c r="O71">
        <v>-0.1875</v>
      </c>
      <c r="P71">
        <v>-0.07823825136612024</v>
      </c>
    </row>
    <row r="72" spans="14:16" ht="12.75">
      <c r="N72">
        <v>0.1875</v>
      </c>
      <c r="O72">
        <v>-0.1875</v>
      </c>
      <c r="P72">
        <v>-0.07823825136612024</v>
      </c>
    </row>
    <row r="73" spans="14:16" ht="12.75">
      <c r="N73">
        <v>0.1875</v>
      </c>
      <c r="O73">
        <v>-0.1875</v>
      </c>
      <c r="P73">
        <v>-0.07823825136612024</v>
      </c>
    </row>
    <row r="74" spans="14:16" ht="12.75">
      <c r="N74">
        <v>0.1875</v>
      </c>
      <c r="O74">
        <v>-0.1875</v>
      </c>
      <c r="P74">
        <v>-0.07823825136612024</v>
      </c>
    </row>
    <row r="75" spans="14:16" ht="12.75">
      <c r="N75">
        <v>0.1875</v>
      </c>
      <c r="O75">
        <v>-0.1875</v>
      </c>
      <c r="P75">
        <v>-0.07823825136612024</v>
      </c>
    </row>
    <row r="76" spans="14:16" ht="12.75">
      <c r="N76">
        <v>0.1875</v>
      </c>
      <c r="O76">
        <v>-0.1875</v>
      </c>
      <c r="P76">
        <v>-0.07823825136612024</v>
      </c>
    </row>
    <row r="77" spans="14:16" ht="12.75">
      <c r="N77">
        <v>0.1875</v>
      </c>
      <c r="O77">
        <v>-0.1875</v>
      </c>
      <c r="P77">
        <v>-0.07823825136612024</v>
      </c>
    </row>
    <row r="78" spans="14:16" ht="12.75">
      <c r="N78">
        <v>0.1875</v>
      </c>
      <c r="O78">
        <v>-0.1875</v>
      </c>
      <c r="P78">
        <v>-0.07823825136612024</v>
      </c>
    </row>
    <row r="79" spans="14:16" ht="12.75">
      <c r="N79">
        <v>0.1875</v>
      </c>
      <c r="O79">
        <v>-0.1875</v>
      </c>
      <c r="P79">
        <v>-0.07823825136612024</v>
      </c>
    </row>
    <row r="80" spans="14:16" ht="12.75">
      <c r="N80">
        <v>0.1875</v>
      </c>
      <c r="O80">
        <v>-0.1875</v>
      </c>
      <c r="P80">
        <v>-0.07823825136612024</v>
      </c>
    </row>
    <row r="81" spans="14:16" ht="12.75">
      <c r="N81">
        <v>0.1875</v>
      </c>
      <c r="O81">
        <v>-0.1875</v>
      </c>
      <c r="P81">
        <v>-0.07823825136612024</v>
      </c>
    </row>
    <row r="82" spans="14:16" ht="12.75">
      <c r="N82">
        <v>0.1875</v>
      </c>
      <c r="O82">
        <v>-0.1875</v>
      </c>
      <c r="P82">
        <v>-0.07823825136612024</v>
      </c>
    </row>
    <row r="83" spans="14:16" ht="12.75">
      <c r="N83">
        <v>0.1875</v>
      </c>
      <c r="O83">
        <v>-0.1875</v>
      </c>
      <c r="P83">
        <v>-0.07823825136612024</v>
      </c>
    </row>
    <row r="84" spans="14:16" ht="12.75">
      <c r="N84">
        <v>0.1875</v>
      </c>
      <c r="O84">
        <v>-0.1875</v>
      </c>
      <c r="P84">
        <v>-0.07823825136612024</v>
      </c>
    </row>
    <row r="85" spans="14:16" ht="12.75">
      <c r="N85">
        <v>0.1875</v>
      </c>
      <c r="O85">
        <v>-0.1875</v>
      </c>
      <c r="P85">
        <v>-0.07823825136612024</v>
      </c>
    </row>
    <row r="86" spans="14:16" ht="12.75">
      <c r="N86">
        <v>0.1875</v>
      </c>
      <c r="O86">
        <v>-0.1875</v>
      </c>
      <c r="P86">
        <v>-0.07823825136612024</v>
      </c>
    </row>
    <row r="87" spans="14:16" ht="12.75">
      <c r="N87">
        <v>0.1875</v>
      </c>
      <c r="O87">
        <v>-0.1875</v>
      </c>
      <c r="P87">
        <v>-0.07823825136612024</v>
      </c>
    </row>
    <row r="88" spans="14:16" ht="12.75">
      <c r="N88">
        <v>0.1875</v>
      </c>
      <c r="O88">
        <v>-0.1875</v>
      </c>
      <c r="P88">
        <v>-0.07823825136612024</v>
      </c>
    </row>
    <row r="89" spans="14:16" ht="12.75">
      <c r="N89">
        <v>0.1875</v>
      </c>
      <c r="O89">
        <v>-0.1875</v>
      </c>
      <c r="P89">
        <v>-0.07823825136612024</v>
      </c>
    </row>
    <row r="90" spans="14:16" ht="12.75">
      <c r="N90">
        <v>0.1875</v>
      </c>
      <c r="O90">
        <v>-0.1875</v>
      </c>
      <c r="P90">
        <v>-0.07823825136612024</v>
      </c>
    </row>
    <row r="91" spans="14:16" ht="12.75">
      <c r="N91">
        <v>0.1875</v>
      </c>
      <c r="O91">
        <v>-0.1875</v>
      </c>
      <c r="P91">
        <v>-0.07823825136612024</v>
      </c>
    </row>
    <row r="92" spans="14:16" ht="12.75">
      <c r="N92">
        <v>0.1875</v>
      </c>
      <c r="O92">
        <v>-0.1875</v>
      </c>
      <c r="P92">
        <v>-0.07823825136612024</v>
      </c>
    </row>
    <row r="93" spans="14:16" ht="12.75">
      <c r="N93">
        <v>0.1875</v>
      </c>
      <c r="O93">
        <v>-0.1875</v>
      </c>
      <c r="P93">
        <v>-0.07823825136612024</v>
      </c>
    </row>
    <row r="94" spans="14:16" ht="12.75">
      <c r="N94">
        <v>0.1875</v>
      </c>
      <c r="O94">
        <v>-0.1875</v>
      </c>
      <c r="P94">
        <v>-0.07823825136612024</v>
      </c>
    </row>
    <row r="95" spans="14:16" ht="12.75">
      <c r="N95">
        <v>0.1875</v>
      </c>
      <c r="O95">
        <v>-0.1875</v>
      </c>
      <c r="P95">
        <v>-0.07823825136612024</v>
      </c>
    </row>
    <row r="96" spans="14:16" ht="12.75">
      <c r="N96">
        <v>0.1875</v>
      </c>
      <c r="O96">
        <v>-0.1875</v>
      </c>
      <c r="P96">
        <v>-0.07823825136612024</v>
      </c>
    </row>
    <row r="97" spans="14:16" ht="12.75">
      <c r="N97">
        <v>0.1875</v>
      </c>
      <c r="O97">
        <v>-0.1875</v>
      </c>
      <c r="P97">
        <v>-0.07823825136612024</v>
      </c>
    </row>
    <row r="98" spans="14:16" ht="12.75">
      <c r="N98">
        <v>0.1875</v>
      </c>
      <c r="O98">
        <v>-0.1875</v>
      </c>
      <c r="P98">
        <v>-0.07823825136612024</v>
      </c>
    </row>
    <row r="99" spans="14:16" ht="12.75">
      <c r="N99">
        <v>0.1875</v>
      </c>
      <c r="O99">
        <v>-0.1875</v>
      </c>
      <c r="P99">
        <v>-0.07823825136612024</v>
      </c>
    </row>
    <row r="100" spans="14:16" ht="12.75">
      <c r="N100">
        <v>0.1875</v>
      </c>
      <c r="O100">
        <v>-0.1875</v>
      </c>
      <c r="P100">
        <v>-0.07823825136612024</v>
      </c>
    </row>
    <row r="101" spans="14:16" ht="12.75">
      <c r="N101">
        <v>0.1875</v>
      </c>
      <c r="O101">
        <v>-0.1875</v>
      </c>
      <c r="P101">
        <v>-0.07823825136612024</v>
      </c>
    </row>
    <row r="102" spans="14:16" ht="12.75">
      <c r="N102">
        <v>0.1875</v>
      </c>
      <c r="O102">
        <v>-0.1875</v>
      </c>
      <c r="P102">
        <v>-0.07823825136612024</v>
      </c>
    </row>
    <row r="103" spans="14:16" ht="12.75">
      <c r="N103">
        <v>0.1875</v>
      </c>
      <c r="O103">
        <v>-0.1875</v>
      </c>
      <c r="P103">
        <v>-0.07823825136612024</v>
      </c>
    </row>
    <row r="104" spans="14:16" ht="12.75">
      <c r="N104">
        <v>0.1875</v>
      </c>
      <c r="O104">
        <v>-0.1875</v>
      </c>
      <c r="P104">
        <v>-0.07823825136612024</v>
      </c>
    </row>
    <row r="105" spans="14:16" ht="12.75">
      <c r="N105">
        <v>0.1875</v>
      </c>
      <c r="O105">
        <v>-0.1875</v>
      </c>
      <c r="P105">
        <v>-0.07823825136612024</v>
      </c>
    </row>
    <row r="106" spans="14:16" ht="12.75">
      <c r="N106">
        <v>0.1875</v>
      </c>
      <c r="O106">
        <v>-0.1875</v>
      </c>
      <c r="P106">
        <v>-0.07823825136612024</v>
      </c>
    </row>
    <row r="107" spans="14:16" ht="12.75">
      <c r="N107">
        <v>0.1875</v>
      </c>
      <c r="O107">
        <v>-0.1875</v>
      </c>
      <c r="P107">
        <v>-0.07823825136612024</v>
      </c>
    </row>
    <row r="108" spans="14:16" ht="12.75">
      <c r="N108">
        <v>0.1875</v>
      </c>
      <c r="O108">
        <v>-0.1875</v>
      </c>
      <c r="P108">
        <v>-0.07823825136612024</v>
      </c>
    </row>
    <row r="109" spans="14:16" ht="12.75">
      <c r="N109">
        <v>0.1875</v>
      </c>
      <c r="O109">
        <v>-0.1875</v>
      </c>
      <c r="P109">
        <v>-0.07823825136612024</v>
      </c>
    </row>
    <row r="110" spans="14:16" ht="12.75">
      <c r="N110">
        <v>0.1875</v>
      </c>
      <c r="O110">
        <v>-0.1875</v>
      </c>
      <c r="P110">
        <v>-0.07823825136612024</v>
      </c>
    </row>
    <row r="111" spans="14:16" ht="12.75">
      <c r="N111">
        <v>0.1875</v>
      </c>
      <c r="O111">
        <v>-0.1875</v>
      </c>
      <c r="P111">
        <v>-0.07823825136612024</v>
      </c>
    </row>
    <row r="112" spans="14:16" ht="12.75">
      <c r="N112">
        <v>0.1875</v>
      </c>
      <c r="O112">
        <v>-0.1875</v>
      </c>
      <c r="P112">
        <v>-0.07823825136612024</v>
      </c>
    </row>
    <row r="113" spans="14:16" ht="12.75">
      <c r="N113">
        <v>0.1875</v>
      </c>
      <c r="O113">
        <v>-0.1875</v>
      </c>
      <c r="P113">
        <v>-0.07823825136612024</v>
      </c>
    </row>
    <row r="114" spans="14:16" ht="12.75">
      <c r="N114">
        <v>0.1875</v>
      </c>
      <c r="O114">
        <v>-0.1875</v>
      </c>
      <c r="P114">
        <v>-0.07823825136612024</v>
      </c>
    </row>
    <row r="115" spans="14:16" ht="12.75">
      <c r="N115">
        <v>0.1875</v>
      </c>
      <c r="O115">
        <v>-0.1875</v>
      </c>
      <c r="P115">
        <v>-0.07823825136612024</v>
      </c>
    </row>
    <row r="116" spans="14:16" ht="12.75">
      <c r="N116">
        <v>0.1875</v>
      </c>
      <c r="O116">
        <v>-0.1875</v>
      </c>
      <c r="P116">
        <v>-0.07823825136612024</v>
      </c>
    </row>
    <row r="117" spans="14:16" ht="12.75">
      <c r="N117">
        <v>0.1875</v>
      </c>
      <c r="O117">
        <v>-0.1875</v>
      </c>
      <c r="P117">
        <v>-0.07823825136612024</v>
      </c>
    </row>
    <row r="118" spans="14:16" ht="12.75">
      <c r="N118">
        <v>0.1875</v>
      </c>
      <c r="O118">
        <v>-0.1875</v>
      </c>
      <c r="P118">
        <v>-0.07823825136612024</v>
      </c>
    </row>
    <row r="119" spans="14:16" ht="12.75">
      <c r="N119">
        <v>0.1875</v>
      </c>
      <c r="O119">
        <v>-0.1875</v>
      </c>
      <c r="P119">
        <v>-0.07823825136612024</v>
      </c>
    </row>
    <row r="120" spans="14:16" ht="12.75">
      <c r="N120">
        <v>0.1875</v>
      </c>
      <c r="O120">
        <v>-0.1875</v>
      </c>
      <c r="P120">
        <v>-0.07823825136612024</v>
      </c>
    </row>
    <row r="121" spans="14:16" ht="12.75">
      <c r="N121">
        <v>0.1875</v>
      </c>
      <c r="O121">
        <v>-0.1875</v>
      </c>
      <c r="P121">
        <v>-0.07823825136612024</v>
      </c>
    </row>
    <row r="122" spans="14:16" ht="12.75">
      <c r="N122">
        <v>0.1875</v>
      </c>
      <c r="O122">
        <v>-0.1875</v>
      </c>
      <c r="P122">
        <v>-0.07823825136612024</v>
      </c>
    </row>
    <row r="123" spans="14:16" ht="12.75">
      <c r="N123">
        <v>0.1875</v>
      </c>
      <c r="O123">
        <v>-0.1875</v>
      </c>
      <c r="P123">
        <v>-0.07823825136612024</v>
      </c>
    </row>
    <row r="124" spans="14:16" ht="12.75">
      <c r="N124">
        <v>0.1875</v>
      </c>
      <c r="O124">
        <v>-0.1875</v>
      </c>
      <c r="P124">
        <v>-0.07823825136612024</v>
      </c>
    </row>
    <row r="125" spans="14:16" ht="12.75">
      <c r="N125">
        <v>0.1875</v>
      </c>
      <c r="O125">
        <v>-0.1875</v>
      </c>
      <c r="P125">
        <v>-0.07823825136612024</v>
      </c>
    </row>
    <row r="126" spans="14:16" ht="12.75">
      <c r="N126">
        <v>0.1875</v>
      </c>
      <c r="O126">
        <v>-0.1875</v>
      </c>
      <c r="P126">
        <v>-0.07823825136612024</v>
      </c>
    </row>
    <row r="127" spans="14:16" ht="12.75">
      <c r="N127">
        <v>0.1875</v>
      </c>
      <c r="O127">
        <v>-0.1875</v>
      </c>
      <c r="P127">
        <v>-0.07823825136612024</v>
      </c>
    </row>
    <row r="128" spans="14:16" ht="12.75">
      <c r="N128">
        <v>0.1875</v>
      </c>
      <c r="O128">
        <v>-0.1875</v>
      </c>
      <c r="P128">
        <v>-0.07823825136612024</v>
      </c>
    </row>
    <row r="129" spans="14:16" ht="12.75">
      <c r="N129">
        <v>0.1875</v>
      </c>
      <c r="O129">
        <v>-0.1875</v>
      </c>
      <c r="P129">
        <v>-0.07823825136612024</v>
      </c>
    </row>
    <row r="130" spans="14:16" ht="12.75">
      <c r="N130">
        <v>0.1875</v>
      </c>
      <c r="O130">
        <v>-0.1875</v>
      </c>
      <c r="P130">
        <v>-0.07823825136612024</v>
      </c>
    </row>
    <row r="131" spans="14:16" ht="12.75">
      <c r="N131">
        <v>0.1875</v>
      </c>
      <c r="O131">
        <v>-0.1875</v>
      </c>
      <c r="P131">
        <v>-0.07823825136612024</v>
      </c>
    </row>
    <row r="132" spans="14:16" ht="12.75">
      <c r="N132">
        <v>0.1875</v>
      </c>
      <c r="O132">
        <v>-0.1875</v>
      </c>
      <c r="P132">
        <v>-0.07823825136612024</v>
      </c>
    </row>
    <row r="133" spans="14:16" ht="12.75">
      <c r="N133">
        <v>0.1875</v>
      </c>
      <c r="O133">
        <v>-0.1875</v>
      </c>
      <c r="P133">
        <v>-0.07823825136612024</v>
      </c>
    </row>
    <row r="134" spans="14:16" ht="12.75">
      <c r="N134">
        <v>0.1875</v>
      </c>
      <c r="O134">
        <v>-0.1875</v>
      </c>
      <c r="P134">
        <v>-0.07823825136612024</v>
      </c>
    </row>
    <row r="135" spans="14:16" ht="12.75">
      <c r="N135">
        <v>0.1875</v>
      </c>
      <c r="O135">
        <v>-0.1875</v>
      </c>
      <c r="P135">
        <v>-0.07823825136612024</v>
      </c>
    </row>
    <row r="136" spans="14:16" ht="12.75">
      <c r="N136">
        <v>0.1875</v>
      </c>
      <c r="O136">
        <v>-0.1875</v>
      </c>
      <c r="P136">
        <v>-0.07823825136612024</v>
      </c>
    </row>
    <row r="137" spans="14:16" ht="12.75">
      <c r="N137">
        <v>0.1875</v>
      </c>
      <c r="O137">
        <v>-0.1875</v>
      </c>
      <c r="P137">
        <v>-0.07823825136612024</v>
      </c>
    </row>
    <row r="138" spans="14:16" ht="12.75">
      <c r="N138">
        <v>0.1875</v>
      </c>
      <c r="O138">
        <v>-0.1875</v>
      </c>
      <c r="P138">
        <v>-0.07823825136612024</v>
      </c>
    </row>
    <row r="139" spans="14:16" ht="12.75">
      <c r="N139">
        <v>0.1875</v>
      </c>
      <c r="O139">
        <v>-0.1875</v>
      </c>
      <c r="P139">
        <v>-0.07823825136612024</v>
      </c>
    </row>
    <row r="140" spans="14:16" ht="12.75">
      <c r="N140">
        <v>0.1875</v>
      </c>
      <c r="O140">
        <v>-0.1875</v>
      </c>
      <c r="P140">
        <v>-0.07823825136612024</v>
      </c>
    </row>
    <row r="141" spans="14:16" ht="12.75">
      <c r="N141">
        <v>0.1875</v>
      </c>
      <c r="O141">
        <v>-0.1875</v>
      </c>
      <c r="P141">
        <v>-0.07823825136612024</v>
      </c>
    </row>
    <row r="142" spans="14:16" ht="12.75">
      <c r="N142">
        <v>0.1875</v>
      </c>
      <c r="O142">
        <v>-0.1875</v>
      </c>
      <c r="P142">
        <v>-0.07823825136612024</v>
      </c>
    </row>
    <row r="143" spans="14:16" ht="12.75">
      <c r="N143">
        <v>0.1875</v>
      </c>
      <c r="O143">
        <v>-0.1875</v>
      </c>
      <c r="P143">
        <v>-0.07823825136612024</v>
      </c>
    </row>
    <row r="144" spans="14:16" ht="12.75">
      <c r="N144">
        <v>0.1875</v>
      </c>
      <c r="O144">
        <v>-0.1875</v>
      </c>
      <c r="P144">
        <v>-0.07823825136612024</v>
      </c>
    </row>
    <row r="145" spans="14:16" ht="12.75">
      <c r="N145">
        <v>0.1875</v>
      </c>
      <c r="O145">
        <v>-0.1875</v>
      </c>
      <c r="P145">
        <v>-0.07823825136612024</v>
      </c>
    </row>
    <row r="146" spans="14:16" ht="12.75">
      <c r="N146">
        <v>0.1875</v>
      </c>
      <c r="O146">
        <v>-0.1875</v>
      </c>
      <c r="P146">
        <v>-0.07823825136612024</v>
      </c>
    </row>
    <row r="147" spans="14:16" ht="12.75">
      <c r="N147">
        <v>0.1875</v>
      </c>
      <c r="O147">
        <v>-0.1875</v>
      </c>
      <c r="P147">
        <v>-0.07823825136612024</v>
      </c>
    </row>
    <row r="148" spans="14:16" ht="12.75">
      <c r="N148">
        <v>0.1875</v>
      </c>
      <c r="O148">
        <v>-0.1875</v>
      </c>
      <c r="P148">
        <v>-0.07823825136612024</v>
      </c>
    </row>
    <row r="149" spans="14:16" ht="12.75">
      <c r="N149">
        <v>0.1875</v>
      </c>
      <c r="O149">
        <v>-0.1875</v>
      </c>
      <c r="P149">
        <v>-0.07823825136612024</v>
      </c>
    </row>
    <row r="150" spans="14:16" ht="12.75">
      <c r="N150">
        <v>0.1875</v>
      </c>
      <c r="O150">
        <v>-0.1875</v>
      </c>
      <c r="P150">
        <v>-0.07823825136612024</v>
      </c>
    </row>
    <row r="151" spans="14:16" ht="12.75">
      <c r="N151">
        <v>0.1875</v>
      </c>
      <c r="O151">
        <v>-0.1875</v>
      </c>
      <c r="P151">
        <v>-0.07823825136612024</v>
      </c>
    </row>
    <row r="152" spans="14:16" ht="12.75">
      <c r="N152">
        <v>0.1875</v>
      </c>
      <c r="O152">
        <v>-0.1875</v>
      </c>
      <c r="P152">
        <v>-0.07823825136612024</v>
      </c>
    </row>
    <row r="153" spans="14:16" ht="12.75">
      <c r="N153">
        <v>0.1875</v>
      </c>
      <c r="O153">
        <v>-0.1875</v>
      </c>
      <c r="P153">
        <v>-0.07823825136612024</v>
      </c>
    </row>
    <row r="154" spans="14:16" ht="12.75">
      <c r="N154">
        <v>0.1875</v>
      </c>
      <c r="O154">
        <v>-0.1875</v>
      </c>
      <c r="P154">
        <v>-0.07823825136612024</v>
      </c>
    </row>
    <row r="155" spans="14:16" ht="12.75">
      <c r="N155">
        <v>0.1875</v>
      </c>
      <c r="O155">
        <v>-0.1875</v>
      </c>
      <c r="P155">
        <v>-0.07823825136612024</v>
      </c>
    </row>
    <row r="156" spans="14:16" ht="12.75">
      <c r="N156">
        <v>0.1875</v>
      </c>
      <c r="O156">
        <v>-0.1875</v>
      </c>
      <c r="P156">
        <v>-0.07823825136612024</v>
      </c>
    </row>
    <row r="157" spans="14:16" ht="12.75">
      <c r="N157">
        <v>0.1875</v>
      </c>
      <c r="O157">
        <v>-0.1875</v>
      </c>
      <c r="P157">
        <v>-0.07823825136612024</v>
      </c>
    </row>
    <row r="158" spans="14:16" ht="12.75">
      <c r="N158">
        <v>0.1875</v>
      </c>
      <c r="O158">
        <v>-0.1875</v>
      </c>
      <c r="P158">
        <v>-0.07823825136612024</v>
      </c>
    </row>
    <row r="159" spans="14:16" ht="12.75">
      <c r="N159">
        <v>0.1875</v>
      </c>
      <c r="O159">
        <v>-0.1875</v>
      </c>
      <c r="P159">
        <v>-0.07823825136612024</v>
      </c>
    </row>
    <row r="160" spans="14:16" ht="12.75">
      <c r="N160">
        <v>0.1875</v>
      </c>
      <c r="O160">
        <v>-0.1875</v>
      </c>
      <c r="P160">
        <v>-0.07823825136612024</v>
      </c>
    </row>
    <row r="161" spans="14:16" ht="12.75">
      <c r="N161">
        <v>0.1875</v>
      </c>
      <c r="O161">
        <v>-0.1875</v>
      </c>
      <c r="P161">
        <v>-0.07823825136612024</v>
      </c>
    </row>
    <row r="162" spans="14:16" ht="12.75">
      <c r="N162">
        <v>0.1875</v>
      </c>
      <c r="O162">
        <v>-0.1875</v>
      </c>
      <c r="P162">
        <v>-0.07823825136612024</v>
      </c>
    </row>
    <row r="163" spans="14:16" ht="12.75">
      <c r="N163">
        <v>0.1875</v>
      </c>
      <c r="O163">
        <v>-0.1875</v>
      </c>
      <c r="P163">
        <v>-0.07823825136612024</v>
      </c>
    </row>
    <row r="164" spans="14:16" ht="12.75">
      <c r="N164">
        <v>0.1875</v>
      </c>
      <c r="O164">
        <v>-0.1875</v>
      </c>
      <c r="P164">
        <v>-0.07823825136612024</v>
      </c>
    </row>
    <row r="165" spans="14:16" ht="12.75">
      <c r="N165">
        <v>0.1875</v>
      </c>
      <c r="O165">
        <v>-0.1875</v>
      </c>
      <c r="P165">
        <v>-0.07823825136612024</v>
      </c>
    </row>
    <row r="166" spans="14:16" ht="12.75">
      <c r="N166">
        <v>0.1875</v>
      </c>
      <c r="O166">
        <v>-0.1875</v>
      </c>
      <c r="P166">
        <v>-0.07823825136612024</v>
      </c>
    </row>
    <row r="167" spans="14:16" ht="12.75">
      <c r="N167">
        <v>0.1875</v>
      </c>
      <c r="O167">
        <v>-0.1875</v>
      </c>
      <c r="P167">
        <v>-0.07823825136612024</v>
      </c>
    </row>
    <row r="168" spans="14:16" ht="12.75">
      <c r="N168">
        <v>0.1875</v>
      </c>
      <c r="O168">
        <v>-0.1875</v>
      </c>
      <c r="P168">
        <v>-0.07823825136612024</v>
      </c>
    </row>
    <row r="169" spans="14:16" ht="12.75">
      <c r="N169">
        <v>0.1875</v>
      </c>
      <c r="O169">
        <v>-0.1875</v>
      </c>
      <c r="P169">
        <v>-0.07823825136612024</v>
      </c>
    </row>
    <row r="170" spans="14:16" ht="12.75">
      <c r="N170">
        <v>0.1875</v>
      </c>
      <c r="O170">
        <v>-0.1875</v>
      </c>
      <c r="P170">
        <v>-0.07823825136612024</v>
      </c>
    </row>
    <row r="171" spans="14:16" ht="12.75">
      <c r="N171">
        <v>0.1875</v>
      </c>
      <c r="O171">
        <v>-0.1875</v>
      </c>
      <c r="P171">
        <v>-0.07823825136612024</v>
      </c>
    </row>
    <row r="172" spans="14:16" ht="12.75">
      <c r="N172">
        <v>0.1875</v>
      </c>
      <c r="O172">
        <v>-0.1875</v>
      </c>
      <c r="P172">
        <v>-0.07823825136612024</v>
      </c>
    </row>
    <row r="173" spans="14:16" ht="12.75">
      <c r="N173">
        <v>0.1875</v>
      </c>
      <c r="O173">
        <v>-0.1875</v>
      </c>
      <c r="P173">
        <v>-0.07823825136612024</v>
      </c>
    </row>
    <row r="174" spans="14:16" ht="12.75">
      <c r="N174">
        <v>0.1875</v>
      </c>
      <c r="O174">
        <v>-0.1875</v>
      </c>
      <c r="P174">
        <v>-0.07823825136612024</v>
      </c>
    </row>
    <row r="175" spans="14:16" ht="12.75">
      <c r="N175">
        <v>0.1875</v>
      </c>
      <c r="O175">
        <v>-0.1875</v>
      </c>
      <c r="P175">
        <v>-0.07823825136612024</v>
      </c>
    </row>
    <row r="176" spans="14:16" ht="12.75">
      <c r="N176">
        <v>0.1875</v>
      </c>
      <c r="O176">
        <v>-0.1875</v>
      </c>
      <c r="P176">
        <v>-0.07823825136612024</v>
      </c>
    </row>
    <row r="177" spans="14:16" ht="12.75">
      <c r="N177">
        <v>0.1875</v>
      </c>
      <c r="O177">
        <v>-0.1875</v>
      </c>
      <c r="P177">
        <v>-0.07823825136612024</v>
      </c>
    </row>
    <row r="178" spans="14:16" ht="12.75">
      <c r="N178">
        <v>0.1875</v>
      </c>
      <c r="O178">
        <v>-0.1875</v>
      </c>
      <c r="P178">
        <v>-0.07823825136612024</v>
      </c>
    </row>
    <row r="179" spans="14:16" ht="12.75">
      <c r="N179">
        <v>0.1875</v>
      </c>
      <c r="O179">
        <v>-0.1875</v>
      </c>
      <c r="P179">
        <v>-0.07823825136612024</v>
      </c>
    </row>
    <row r="180" spans="14:16" ht="12.75">
      <c r="N180">
        <v>0.1875</v>
      </c>
      <c r="O180">
        <v>-0.1875</v>
      </c>
      <c r="P180">
        <v>-0.07823825136612024</v>
      </c>
    </row>
    <row r="181" spans="14:16" ht="12.75">
      <c r="N181">
        <v>0.1875</v>
      </c>
      <c r="O181">
        <v>-0.1875</v>
      </c>
      <c r="P181">
        <v>-0.07823825136612024</v>
      </c>
    </row>
    <row r="182" spans="14:16" ht="12.75">
      <c r="N182">
        <v>0.1875</v>
      </c>
      <c r="O182">
        <v>-0.1875</v>
      </c>
      <c r="P182">
        <v>-0.07823825136612024</v>
      </c>
    </row>
    <row r="183" spans="14:16" ht="12.75">
      <c r="N183">
        <v>0.1875</v>
      </c>
      <c r="O183">
        <v>-0.1875</v>
      </c>
      <c r="P183">
        <v>-0.07823825136612024</v>
      </c>
    </row>
    <row r="184" spans="14:16" ht="12.75">
      <c r="N184">
        <v>0.1875</v>
      </c>
      <c r="O184">
        <v>-0.1875</v>
      </c>
      <c r="P184">
        <v>-0.07823825136612024</v>
      </c>
    </row>
    <row r="185" spans="14:16" ht="12.75">
      <c r="N185">
        <v>0.1875</v>
      </c>
      <c r="O185">
        <v>-0.1875</v>
      </c>
      <c r="P185">
        <v>-0.07823825136612024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