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9320" windowHeight="14490" firstSheet="1"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Labor'!$A$8:$Z$14</definedName>
    <definedName name="_xlnm.Print_Area" localSheetId="3">'Table III - FabAssy &amp; Instl'!$A$8:$O$19</definedName>
    <definedName name="_xlnm.Print_Titles" localSheetId="1">'Table I - Dsn Labor'!$1:$7</definedName>
    <definedName name="_xlnm.Print_Titles" localSheetId="2">'Table II - M&amp;S'!$6:$8</definedName>
    <definedName name="_xlnm.Print_Titles" localSheetId="3">'Table III - FabAssy &amp; Instl'!$1:$7</definedName>
  </definedNames>
  <calcPr fullCalcOnLoad="1"/>
</workbook>
</file>

<file path=xl/sharedStrings.xml><?xml version="1.0" encoding="utf-8"?>
<sst xmlns="http://schemas.openxmlformats.org/spreadsheetml/2006/main" count="158" uniqueCount="99">
  <si>
    <t>EAEM</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</si>
  <si>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</si>
  <si>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</si>
  <si>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</si>
  <si>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</si>
  <si>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</si>
  <si>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</si>
  <si>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</si>
  <si>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</si>
  <si>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</si>
  <si>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</si>
  <si>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</si>
  <si>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</si>
  <si>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</si>
  <si>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</si>
  <si>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Comments/Other Cionsiderations</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</si>
  <si>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</si>
  <si>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</si>
  <si>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</si>
  <si>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</si>
  <si>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</si>
  <si>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</si>
  <si>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</si>
  <si>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</si>
  <si>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</si>
  <si>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</si>
  <si>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</si>
  <si>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</si>
  <si>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</si>
  <si>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</si>
  <si>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</si>
  <si>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</si>
  <si>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</si>
  <si>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</si>
  <si>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</si>
  <si>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</si>
  <si>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Procrurement &amp; Fabrication</t>
  </si>
  <si>
    <t>Description: Incl in M&amp;S Table II</t>
  </si>
  <si>
    <t>In Table II Estimate</t>
  </si>
  <si>
    <t>WBS Number: 131</t>
  </si>
  <si>
    <t>WBS Title: Toroidal Field coils</t>
  </si>
  <si>
    <t>Job Number: 1361</t>
  </si>
  <si>
    <t>Job Title:  TF Coil Fabrication</t>
  </si>
  <si>
    <t>Job Manager:  Mike Kalish</t>
  </si>
  <si>
    <t>Title III /Engrg</t>
  </si>
  <si>
    <t>Support of Assembly operations and metrology</t>
  </si>
  <si>
    <t>In House Inspection</t>
  </si>
  <si>
    <t>Cover inspection for 18 coils, two engs - three days for the first coil,  .5 day for one technician for subsequent coils</t>
  </si>
  <si>
    <t>.25% coverage during 35days FP#1 assembly of TFs + 10% coverage for 18days of FP#2 TF assembly</t>
  </si>
  <si>
    <t>X</t>
  </si>
  <si>
    <t>Design Complexity</t>
  </si>
  <si>
    <t>Coils in fabrication - design is complete</t>
  </si>
  <si>
    <t>While conventional cross-section with solid Cu, some potential difficulty in maintain precise geometry and tolerances</t>
  </si>
  <si>
    <t>Additional Materials as Required</t>
  </si>
  <si>
    <t>Actual purchases ($4K for glass insulation) =&gt; expect one more time</t>
  </si>
  <si>
    <t>NCSX Work Approval Form (WAF)</t>
  </si>
  <si>
    <t>Schedule:</t>
  </si>
  <si>
    <t>See Attached</t>
  </si>
  <si>
    <t>Approvals:</t>
  </si>
  <si>
    <t>____________________________________                     ___________________</t>
  </si>
  <si>
    <t>Project Manager                                                                   Date</t>
  </si>
  <si>
    <t xml:space="preserve">This WBS element consists of the manufacturing design, procurement, and fabrication of the TF conductor and assembly of the TF winding packs including interface elements for connections to power and cooling supply at the coils. </t>
  </si>
  <si>
    <t>Based on 50% Oversight / coverage of fabrication of coils at Everson-Tesla until all coils are in house. This is the level of coverage that has been required up until this point</t>
  </si>
  <si>
    <t xml:space="preserve"> </t>
  </si>
  <si>
    <t>Uncertainty Range (%)</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</si>
  <si>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</si>
  <si>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</si>
  <si>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</si>
  <si>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</si>
  <si>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</si>
  <si>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</si>
  <si>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</si>
  <si>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</si>
  <si>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</si>
  <si>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</si>
  <si>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</si>
  <si>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</si>
  <si>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</si>
  <si>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</si>
  <si>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</si>
  <si>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</si>
  <si>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</si>
  <si>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</si>
  <si>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</si>
  <si>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</si>
  <si>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</si>
  <si>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</si>
  <si>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</si>
  <si>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</si>
  <si>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</si>
  <si>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</si>
  <si>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</si>
  <si>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TF vendor produces a non-compliant coil requiring fabrication of an additional coil</t>
  </si>
  <si>
    <t>VU</t>
  </si>
  <si>
    <t>Conductor for extra coil already procured.  Ample float in schedule to avoid critical path impact.</t>
  </si>
  <si>
    <t>Increase PPPL Title III by ~1 man-month</t>
  </si>
  <si>
    <t>TOTAL</t>
  </si>
  <si>
    <t>Contract Costs Remaining</t>
  </si>
  <si>
    <t>ETC Cost: (loaded in as-spent dollars from 5/1/07): $965,391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</si>
</sst>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 numFmtId="190" formatCode="[Blue]\+\ \$#,##0_);[Red]\(&quot;$&quot;#,##0\)"/>
    <numFmt numFmtId="191" formatCode="[Blue]\+\ 0.00_);[Red]\(0.00\)"/>
  </numFmts>
  <fonts count="31">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b/>
      <u val="single"/>
      <sz val="9"/>
      <name val="Helv"/>
      <family val="0"/>
    </font>
    <font>
      <sz val="9"/>
      <name val="Helv"/>
      <family val="0"/>
    </font>
    <font>
      <b/>
      <sz val="9"/>
      <color indexed="10"/>
      <name val="Helv"/>
      <family val="0"/>
    </font>
    <font>
      <sz val="10"/>
      <color indexed="8"/>
      <name val="Arial"/>
      <family val="2"/>
    </font>
    <font>
      <u val="single"/>
      <sz val="12.5"/>
      <color indexed="61"/>
      <name val="Arial"/>
      <family val="0"/>
    </font>
    <font>
      <u val="single"/>
      <sz val="12.5"/>
      <color indexed="12"/>
      <name val="Arial"/>
      <family val="0"/>
    </font>
    <font>
      <b/>
      <u val="single"/>
      <sz val="16"/>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68">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18" fillId="0" borderId="3" xfId="0" applyFont="1" applyBorder="1" applyAlignment="1">
      <alignment horizontal="centerContinuous"/>
    </xf>
    <xf numFmtId="0" fontId="18" fillId="0" borderId="4" xfId="0" applyFont="1" applyBorder="1" applyAlignment="1">
      <alignment horizontal="centerContinuous"/>
    </xf>
    <xf numFmtId="0" fontId="18"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6" fillId="0" borderId="0" xfId="0" applyFont="1" applyAlignment="1">
      <alignment/>
    </xf>
    <xf numFmtId="0" fontId="0" fillId="3"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18" fillId="0" borderId="0" xfId="0" applyFont="1" applyFill="1" applyAlignment="1">
      <alignment textRotation="91"/>
    </xf>
    <xf numFmtId="0" fontId="18" fillId="4" borderId="0" xfId="0" applyFont="1" applyFill="1" applyAlignment="1">
      <alignment textRotation="91"/>
    </xf>
    <xf numFmtId="0" fontId="0" fillId="0" borderId="6" xfId="0" applyFont="1" applyBorder="1" applyAlignment="1">
      <alignment wrapText="1"/>
    </xf>
    <xf numFmtId="0" fontId="0" fillId="0" borderId="1" xfId="0" applyFont="1" applyBorder="1" applyAlignment="1">
      <alignment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2" fillId="0" borderId="9" xfId="0" applyFont="1" applyFill="1" applyBorder="1" applyAlignment="1">
      <alignment textRotation="90" wrapText="1"/>
    </xf>
    <xf numFmtId="0" fontId="23" fillId="0" borderId="7" xfId="0" applyFont="1" applyFill="1" applyBorder="1" applyAlignment="1">
      <alignment textRotation="90" wrapText="1"/>
    </xf>
    <xf numFmtId="0" fontId="23" fillId="0" borderId="8" xfId="0" applyFont="1" applyFill="1" applyBorder="1" applyAlignment="1">
      <alignment textRotation="90" wrapText="1"/>
    </xf>
    <xf numFmtId="0" fontId="9" fillId="0" borderId="8" xfId="0" applyFont="1" applyFill="1" applyBorder="1" applyAlignment="1">
      <alignment textRotation="90" wrapText="1"/>
    </xf>
    <xf numFmtId="0" fontId="9"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24" fillId="0" borderId="0" xfId="0" applyFont="1" applyFill="1" applyAlignment="1">
      <alignment/>
    </xf>
    <xf numFmtId="2" fontId="7" fillId="0" borderId="0" xfId="0" applyNumberFormat="1" applyFont="1" applyAlignment="1">
      <alignment/>
    </xf>
    <xf numFmtId="2" fontId="0" fillId="0" borderId="0" xfId="0" applyNumberFormat="1" applyAlignment="1">
      <alignment/>
    </xf>
    <xf numFmtId="2" fontId="19" fillId="0" borderId="2" xfId="0" applyNumberFormat="1" applyFont="1" applyBorder="1" applyAlignment="1">
      <alignment horizontal="centerContinuous"/>
    </xf>
    <xf numFmtId="2" fontId="22" fillId="0" borderId="7" xfId="0" applyNumberFormat="1" applyFont="1" applyFill="1" applyBorder="1" applyAlignment="1">
      <alignment textRotation="90" wrapText="1"/>
    </xf>
    <xf numFmtId="2" fontId="0" fillId="4" borderId="0" xfId="0" applyNumberFormat="1" applyFont="1" applyFill="1" applyAlignment="1">
      <alignment textRotation="90"/>
    </xf>
    <xf numFmtId="0" fontId="25" fillId="0" borderId="0" xfId="0" applyFont="1" applyFill="1" applyBorder="1" applyAlignment="1">
      <alignment/>
    </xf>
    <xf numFmtId="2" fontId="0" fillId="0" borderId="0" xfId="0" applyNumberFormat="1" applyFont="1" applyBorder="1" applyAlignment="1">
      <alignment textRotation="90"/>
    </xf>
    <xf numFmtId="0" fontId="0" fillId="0" borderId="0" xfId="0" applyFont="1" applyBorder="1" applyAlignment="1">
      <alignment textRotation="90"/>
    </xf>
    <xf numFmtId="1" fontId="25" fillId="0" borderId="0" xfId="0" applyNumberFormat="1" applyFont="1" applyBorder="1" applyAlignment="1">
      <alignment/>
    </xf>
    <xf numFmtId="0" fontId="25" fillId="0" borderId="0" xfId="0" applyFont="1" applyBorder="1" applyAlignment="1">
      <alignment/>
    </xf>
    <xf numFmtId="0" fontId="0" fillId="0" borderId="0" xfId="0" applyFont="1" applyBorder="1" applyAlignment="1">
      <alignment/>
    </xf>
    <xf numFmtId="0" fontId="0" fillId="2" borderId="0" xfId="0" applyFont="1" applyFill="1" applyBorder="1" applyAlignment="1">
      <alignment/>
    </xf>
    <xf numFmtId="0" fontId="26" fillId="0" borderId="0" xfId="0" applyFont="1" applyFill="1" applyBorder="1" applyAlignment="1">
      <alignment wrapText="1"/>
    </xf>
    <xf numFmtId="0" fontId="0" fillId="0" borderId="0" xfId="0" applyBorder="1" applyAlignment="1">
      <alignment/>
    </xf>
    <xf numFmtId="0" fontId="16" fillId="3" borderId="0" xfId="0" applyFont="1" applyFill="1" applyAlignment="1">
      <alignment/>
    </xf>
    <xf numFmtId="2" fontId="0" fillId="3" borderId="0" xfId="0" applyNumberFormat="1" applyFill="1" applyAlignment="1">
      <alignment/>
    </xf>
    <xf numFmtId="0" fontId="22" fillId="0" borderId="0" xfId="0" applyFont="1" applyAlignment="1">
      <alignment/>
    </xf>
    <xf numFmtId="0" fontId="23" fillId="0" borderId="0" xfId="0" applyFont="1" applyAlignment="1">
      <alignment vertical="top"/>
    </xf>
    <xf numFmtId="2" fontId="27" fillId="0" borderId="0" xfId="0" applyNumberFormat="1" applyFont="1" applyAlignment="1">
      <alignment vertical="top"/>
    </xf>
    <xf numFmtId="0" fontId="27" fillId="0" borderId="0" xfId="0" applyFont="1" applyAlignment="1">
      <alignment vertical="top"/>
    </xf>
    <xf numFmtId="0" fontId="2" fillId="0" borderId="0" xfId="0" applyFont="1" applyAlignment="1">
      <alignment horizontal="center"/>
    </xf>
    <xf numFmtId="0" fontId="23" fillId="0" borderId="0" xfId="0" applyFont="1" applyAlignment="1">
      <alignment vertical="top" wrapText="1"/>
    </xf>
    <xf numFmtId="0" fontId="0" fillId="0" borderId="0" xfId="0" applyAlignment="1">
      <alignment/>
    </xf>
    <xf numFmtId="0" fontId="30" fillId="0" borderId="2" xfId="22" applyFont="1" applyBorder="1" applyAlignment="1">
      <alignment horizontal="centerContinuous"/>
      <protection locked="0"/>
    </xf>
    <xf numFmtId="0" fontId="0" fillId="0" borderId="4" xfId="22" applyBorder="1" applyAlignment="1">
      <alignment horizontal="centerContinuous"/>
      <protection locked="0"/>
    </xf>
    <xf numFmtId="0" fontId="0" fillId="0" borderId="0" xfId="22">
      <alignment/>
      <protection locked="0"/>
    </xf>
    <xf numFmtId="0" fontId="2" fillId="0" borderId="5" xfId="22" applyFont="1" applyBorder="1">
      <alignment/>
      <protection locked="0"/>
    </xf>
    <xf numFmtId="0" fontId="7" fillId="0" borderId="10" xfId="22" applyFont="1" applyBorder="1">
      <alignment/>
      <protection locked="0"/>
    </xf>
    <xf numFmtId="0" fontId="7" fillId="0" borderId="10" xfId="0" applyFont="1" applyBorder="1" applyAlignment="1">
      <alignment/>
    </xf>
    <xf numFmtId="0" fontId="0" fillId="0" borderId="10" xfId="22" applyBorder="1">
      <alignment/>
      <protection locked="0"/>
    </xf>
    <xf numFmtId="0" fontId="0" fillId="0" borderId="10" xfId="0" applyFont="1" applyBorder="1" applyAlignment="1">
      <alignment vertical="top" wrapText="1"/>
    </xf>
    <xf numFmtId="0" fontId="2" fillId="0" borderId="5" xfId="21" applyFont="1"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1"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9" fontId="2" fillId="0" borderId="0" xfId="0" applyNumberFormat="1" applyFont="1" applyAlignment="1">
      <alignment horizontal="center" vertical="top"/>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0" xfId="0" applyFont="1" applyAlignment="1" quotePrefix="1">
      <alignment horizontal="center"/>
    </xf>
    <xf numFmtId="2" fontId="2" fillId="0" borderId="0" xfId="0" applyNumberFormat="1" applyFont="1" applyAlignment="1">
      <alignment/>
    </xf>
    <xf numFmtId="0" fontId="1" fillId="0" borderId="5" xfId="0" applyFont="1" applyBorder="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ill="1" applyAlignment="1">
      <alignment/>
    </xf>
    <xf numFmtId="0" fontId="0" fillId="0" borderId="0" xfId="0" applyFont="1" applyAlignment="1">
      <alignment/>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0" fillId="0" borderId="12" xfId="0" applyFont="1" applyBorder="1" applyAlignment="1">
      <alignment horizontal="center"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2" fillId="0" borderId="0" xfId="0" applyFont="1" applyAlignment="1">
      <alignment horizontal="center"/>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68" fontId="0" fillId="0" borderId="0" xfId="0" applyNumberFormat="1" applyFill="1" applyBorder="1" applyAlignment="1">
      <alignment horizontal="center"/>
    </xf>
    <xf numFmtId="172"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3"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xf numFmtId="0" fontId="0" fillId="0" borderId="12" xfId="0" applyFont="1" applyBorder="1" applyAlignment="1">
      <alignment horizontal="center" wrapText="1"/>
    </xf>
    <xf numFmtId="0" fontId="2" fillId="0" borderId="0" xfId="0" applyFont="1" applyBorder="1" applyAlignment="1">
      <alignment horizontal="left" vertical="top" wrapText="1"/>
    </xf>
    <xf numFmtId="0" fontId="2" fillId="0" borderId="0" xfId="0" applyFont="1" applyAlignment="1">
      <alignment vertical="top" wrapText="1"/>
    </xf>
    <xf numFmtId="190" fontId="2" fillId="0" borderId="0" xfId="0" applyNumberFormat="1" applyFont="1" applyBorder="1" applyAlignment="1">
      <alignment vertical="top" wrapText="1"/>
    </xf>
    <xf numFmtId="190" fontId="2" fillId="0" borderId="0" xfId="0" applyNumberFormat="1" applyFont="1" applyBorder="1" applyAlignment="1">
      <alignment vertical="top"/>
    </xf>
    <xf numFmtId="191" fontId="2" fillId="3" borderId="0" xfId="0" applyNumberFormat="1" applyFont="1" applyFill="1" applyBorder="1" applyAlignment="1">
      <alignment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1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B10" sqref="B10"/>
    </sheetView>
  </sheetViews>
  <sheetFormatPr defaultColWidth="9.140625" defaultRowHeight="12.75"/>
  <cols>
    <col min="1" max="1" width="11.421875" style="113" customWidth="1"/>
    <col min="2" max="2" width="71.57421875" style="103" customWidth="1"/>
    <col min="3" max="16384" width="9.140625" style="103" customWidth="1"/>
  </cols>
  <sheetData>
    <row r="1" spans="1:2" ht="20.25">
      <c r="A1" s="101" t="s">
        <v>55</v>
      </c>
      <c r="B1" s="102"/>
    </row>
    <row r="2" spans="1:2" ht="20.25">
      <c r="A2" s="104"/>
      <c r="B2" s="105"/>
    </row>
    <row r="3" spans="1:2" s="6" customFormat="1" ht="20.25">
      <c r="A3" s="122" t="s">
        <v>39</v>
      </c>
      <c r="B3" s="106"/>
    </row>
    <row r="4" spans="1:2" s="6" customFormat="1" ht="20.25">
      <c r="A4" s="122" t="s">
        <v>40</v>
      </c>
      <c r="B4" s="106"/>
    </row>
    <row r="5" spans="1:2" s="6" customFormat="1" ht="20.25">
      <c r="A5" s="122" t="s">
        <v>41</v>
      </c>
      <c r="B5" s="106"/>
    </row>
    <row r="6" spans="1:2" s="6" customFormat="1" ht="20.25">
      <c r="A6" s="122" t="s">
        <v>42</v>
      </c>
      <c r="B6" s="106"/>
    </row>
    <row r="7" spans="1:2" s="6" customFormat="1" ht="20.25">
      <c r="A7" s="122" t="s">
        <v>43</v>
      </c>
      <c r="B7" s="106"/>
    </row>
    <row r="8" spans="1:2" ht="12.75">
      <c r="A8" s="104"/>
      <c r="B8" s="107"/>
    </row>
    <row r="9" spans="1:2" ht="12.75">
      <c r="A9" s="104" t="s">
        <v>1</v>
      </c>
      <c r="B9" s="107"/>
    </row>
    <row r="10" spans="1:6" ht="192" customHeight="1">
      <c r="A10" s="104"/>
      <c r="B10" s="108" t="s">
        <v>61</v>
      </c>
      <c r="C10" s="110"/>
      <c r="D10" s="110"/>
      <c r="E10" s="110"/>
      <c r="F10" s="110"/>
    </row>
    <row r="11" spans="1:2" ht="12.75">
      <c r="A11" s="104"/>
      <c r="B11" s="107"/>
    </row>
    <row r="12" spans="1:2" ht="12.75">
      <c r="A12" s="104" t="s">
        <v>56</v>
      </c>
      <c r="B12" s="107"/>
    </row>
    <row r="13" spans="1:2" ht="12.75">
      <c r="A13" s="104"/>
      <c r="B13" s="107" t="s">
        <v>57</v>
      </c>
    </row>
    <row r="14" spans="1:2" ht="12.75">
      <c r="A14" s="104"/>
      <c r="B14" s="107"/>
    </row>
    <row r="15" spans="1:2" ht="12.75">
      <c r="A15" s="104" t="s">
        <v>98</v>
      </c>
      <c r="B15" s="107"/>
    </row>
    <row r="16" spans="1:2" ht="12.75">
      <c r="A16" s="104"/>
      <c r="B16" s="107"/>
    </row>
    <row r="17" spans="1:2" ht="12.75">
      <c r="A17" s="104"/>
      <c r="B17" s="107"/>
    </row>
    <row r="18" spans="1:2" ht="12.75">
      <c r="A18" s="104" t="s">
        <v>58</v>
      </c>
      <c r="B18" s="107"/>
    </row>
    <row r="19" spans="1:2" s="117" customFormat="1" ht="12.75" customHeight="1">
      <c r="A19" s="109"/>
      <c r="B19" s="116" t="s">
        <v>59</v>
      </c>
    </row>
    <row r="20" spans="1:2" s="117" customFormat="1" ht="12.75" customHeight="1">
      <c r="A20" s="109"/>
      <c r="B20" s="116" t="s">
        <v>65</v>
      </c>
    </row>
    <row r="21" spans="1:2" s="117" customFormat="1" ht="12.75" customHeight="1">
      <c r="A21" s="109"/>
      <c r="B21" s="118"/>
    </row>
    <row r="22" spans="1:2" s="117" customFormat="1" ht="12.75" customHeight="1">
      <c r="A22" s="109"/>
      <c r="B22" s="118"/>
    </row>
    <row r="23" spans="1:2" s="117" customFormat="1" ht="12.75" customHeight="1">
      <c r="A23" s="109"/>
      <c r="B23" s="116" t="s">
        <v>59</v>
      </c>
    </row>
    <row r="24" spans="1:2" s="117" customFormat="1" ht="12.75" customHeight="1">
      <c r="A24" s="109"/>
      <c r="B24" s="116" t="s">
        <v>66</v>
      </c>
    </row>
    <row r="25" spans="1:2" s="117" customFormat="1" ht="12.75" customHeight="1">
      <c r="A25" s="109"/>
      <c r="B25" s="118"/>
    </row>
    <row r="26" spans="1:2" s="117" customFormat="1" ht="12.75" customHeight="1">
      <c r="A26" s="109"/>
      <c r="B26" s="118"/>
    </row>
    <row r="27" spans="1:2" s="117" customFormat="1" ht="12.75" customHeight="1">
      <c r="A27" s="109"/>
      <c r="B27" s="116" t="s">
        <v>59</v>
      </c>
    </row>
    <row r="28" spans="1:2" s="117" customFormat="1" ht="12.75" customHeight="1">
      <c r="A28" s="109"/>
      <c r="B28" s="118" t="s">
        <v>60</v>
      </c>
    </row>
    <row r="29" spans="1:2" s="117" customFormat="1" ht="12.75" customHeight="1">
      <c r="A29" s="109"/>
      <c r="B29" s="118"/>
    </row>
    <row r="30" spans="1:2" s="117" customFormat="1" ht="12.75" customHeight="1">
      <c r="A30" s="109"/>
      <c r="B30" s="118"/>
    </row>
    <row r="31" spans="1:5" s="117" customFormat="1" ht="12.75" customHeight="1">
      <c r="A31" s="109"/>
      <c r="B31" s="116" t="s">
        <v>59</v>
      </c>
      <c r="E31" s="119" t="s">
        <v>63</v>
      </c>
    </row>
    <row r="32" spans="1:2" s="117" customFormat="1" ht="12.75" customHeight="1">
      <c r="A32" s="109"/>
      <c r="B32" s="116" t="s">
        <v>67</v>
      </c>
    </row>
    <row r="33" spans="1:2" ht="13.5" thickBot="1">
      <c r="A33" s="111"/>
      <c r="B33" s="112"/>
    </row>
    <row r="34" ht="12.75">
      <c r="B34" s="114"/>
    </row>
    <row r="35" ht="12.75">
      <c r="B35" s="114"/>
    </row>
    <row r="36" ht="12.75">
      <c r="B36" s="114"/>
    </row>
    <row r="37" ht="12.75">
      <c r="B37" s="114"/>
    </row>
    <row r="38" ht="12.75">
      <c r="B38" s="114"/>
    </row>
    <row r="39" ht="12.75">
      <c r="B39" s="114"/>
    </row>
    <row r="40" ht="12.75">
      <c r="B40" s="114"/>
    </row>
    <row r="41" ht="12.75">
      <c r="B41" s="114"/>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17"/>
  <sheetViews>
    <sheetView workbookViewId="0" topLeftCell="A1">
      <selection activeCell="A1" sqref="A1:IV5"/>
    </sheetView>
  </sheetViews>
  <sheetFormatPr defaultColWidth="9.140625" defaultRowHeight="12.75"/>
  <cols>
    <col min="1" max="1" width="4.8515625" style="0" customWidth="1"/>
    <col min="2" max="2" width="34.57421875" style="0" customWidth="1"/>
    <col min="4" max="4" width="7.57421875" style="0" bestFit="1" customWidth="1"/>
    <col min="5" max="5" width="3.28125" style="0" bestFit="1" customWidth="1"/>
    <col min="6" max="6" width="6.421875" style="0" bestFit="1" customWidth="1"/>
    <col min="7" max="7" width="6.140625" style="0" bestFit="1" customWidth="1"/>
    <col min="8" max="8" width="6.00390625" style="0" bestFit="1" customWidth="1"/>
    <col min="9" max="9" width="6.140625" style="0" bestFit="1" customWidth="1"/>
    <col min="10" max="10" width="6.28125" style="0" bestFit="1" customWidth="1"/>
    <col min="11" max="11" width="6.57421875" style="0" bestFit="1" customWidth="1"/>
    <col min="12" max="12" width="6.140625" style="0" bestFit="1" customWidth="1"/>
    <col min="13" max="13" width="6.28125" style="0" bestFit="1" customWidth="1"/>
    <col min="14" max="15" width="5.8515625" style="0" bestFit="1" customWidth="1"/>
    <col min="16" max="16" width="4.28125" style="0" bestFit="1" customWidth="1"/>
    <col min="17" max="17" width="5.8515625" style="0" bestFit="1" customWidth="1"/>
    <col min="18" max="24" width="3.28125" style="0" bestFit="1" customWidth="1"/>
    <col min="25" max="25" width="1.7109375" style="0" customWidth="1"/>
    <col min="26" max="26" width="54.851562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pans="1:3" ht="20.25">
      <c r="A6" s="51"/>
      <c r="B6" s="6"/>
      <c r="C6" s="6"/>
    </row>
    <row r="7" s="52" customFormat="1" ht="9" customHeight="1">
      <c r="B7" s="92"/>
    </row>
    <row r="8" ht="15.75">
      <c r="A8" s="53" t="s">
        <v>1</v>
      </c>
    </row>
    <row r="9" spans="1:18" s="49" customFormat="1" ht="18" customHeight="1" thickBot="1">
      <c r="A9" s="139" t="s">
        <v>33</v>
      </c>
      <c r="B9" s="140"/>
      <c r="C9" s="140"/>
      <c r="D9" s="140"/>
      <c r="E9" s="140"/>
      <c r="F9" s="141"/>
      <c r="G9" s="141"/>
      <c r="H9" s="141"/>
      <c r="I9" s="141"/>
      <c r="J9" s="141"/>
      <c r="K9" s="141"/>
      <c r="L9" s="141"/>
      <c r="M9" s="141"/>
      <c r="N9" s="141"/>
      <c r="O9" s="141"/>
      <c r="P9" s="141"/>
      <c r="Q9" s="141"/>
      <c r="R9" s="50" t="s">
        <v>5</v>
      </c>
    </row>
    <row r="10" spans="1:25" s="61" customFormat="1" ht="12.75">
      <c r="A10" s="59"/>
      <c r="B10" s="60"/>
      <c r="C10" s="42" t="s">
        <v>16</v>
      </c>
      <c r="D10" s="43"/>
      <c r="E10" s="43"/>
      <c r="F10" s="43"/>
      <c r="G10" s="44"/>
      <c r="H10" s="45" t="s">
        <v>17</v>
      </c>
      <c r="I10" s="43"/>
      <c r="J10" s="43"/>
      <c r="K10" s="43"/>
      <c r="L10" s="43"/>
      <c r="M10" s="43"/>
      <c r="N10" s="43"/>
      <c r="O10" s="43"/>
      <c r="P10" s="43"/>
      <c r="Q10" s="46"/>
      <c r="R10" s="46"/>
      <c r="S10" s="46"/>
      <c r="T10" s="46"/>
      <c r="U10" s="46"/>
      <c r="V10" s="46"/>
      <c r="W10" s="46"/>
      <c r="X10" s="47"/>
      <c r="Y10" s="48"/>
    </row>
    <row r="11" spans="1:26" s="74" customFormat="1" ht="56.25" customHeight="1" thickBot="1">
      <c r="A11" s="64" t="s">
        <v>18</v>
      </c>
      <c r="B11" s="65"/>
      <c r="C11" s="66" t="s">
        <v>19</v>
      </c>
      <c r="D11" s="67" t="s">
        <v>20</v>
      </c>
      <c r="E11" s="67" t="s">
        <v>21</v>
      </c>
      <c r="F11" s="67" t="s">
        <v>22</v>
      </c>
      <c r="G11" s="68" t="s">
        <v>23</v>
      </c>
      <c r="H11" s="69" t="s">
        <v>34</v>
      </c>
      <c r="I11" s="70" t="s">
        <v>35</v>
      </c>
      <c r="J11" s="71" t="s">
        <v>4</v>
      </c>
      <c r="K11" s="71" t="s">
        <v>8</v>
      </c>
      <c r="L11" s="71" t="s">
        <v>24</v>
      </c>
      <c r="M11" s="71" t="s">
        <v>2</v>
      </c>
      <c r="N11" s="71" t="s">
        <v>0</v>
      </c>
      <c r="O11" s="71" t="s">
        <v>25</v>
      </c>
      <c r="P11" s="71" t="s">
        <v>7</v>
      </c>
      <c r="Q11" s="71" t="s">
        <v>26</v>
      </c>
      <c r="R11" s="71" t="s">
        <v>27</v>
      </c>
      <c r="S11" s="71" t="s">
        <v>28</v>
      </c>
      <c r="T11" s="71" t="s">
        <v>6</v>
      </c>
      <c r="U11" s="71" t="s">
        <v>29</v>
      </c>
      <c r="V11" s="71" t="s">
        <v>30</v>
      </c>
      <c r="W11" s="71" t="s">
        <v>31</v>
      </c>
      <c r="X11" s="72" t="s">
        <v>32</v>
      </c>
      <c r="Y11" s="73"/>
      <c r="Z11" s="2" t="s">
        <v>5</v>
      </c>
    </row>
    <row r="12" spans="3:15" s="75" customFormat="1" ht="12.75">
      <c r="C12" s="76"/>
      <c r="D12" s="76"/>
      <c r="E12" s="76"/>
      <c r="F12" s="76"/>
      <c r="G12" s="76"/>
      <c r="H12" s="76"/>
      <c r="I12" s="76"/>
      <c r="J12" s="76"/>
      <c r="K12" s="76"/>
      <c r="L12" s="76"/>
      <c r="M12" s="76"/>
      <c r="N12" s="76"/>
      <c r="O12" s="76"/>
    </row>
    <row r="13" spans="1:26" ht="12.75">
      <c r="A13" s="1" t="s">
        <v>38</v>
      </c>
      <c r="C13" s="62"/>
      <c r="D13" s="62"/>
      <c r="E13" s="62"/>
      <c r="F13" s="62"/>
      <c r="G13" s="62"/>
      <c r="H13" s="62"/>
      <c r="I13" s="62"/>
      <c r="J13" s="62"/>
      <c r="K13" s="62"/>
      <c r="L13" s="62"/>
      <c r="M13" s="62"/>
      <c r="N13" s="62"/>
      <c r="O13" s="62"/>
      <c r="P13" s="62"/>
      <c r="Q13" s="62"/>
      <c r="R13" s="62"/>
      <c r="S13" s="62"/>
      <c r="T13" s="62"/>
      <c r="U13" s="62"/>
      <c r="V13" s="62"/>
      <c r="W13" s="62"/>
      <c r="X13" s="62"/>
      <c r="Y13" s="63"/>
      <c r="Z13" s="62"/>
    </row>
    <row r="14" spans="3:26" ht="12.75">
      <c r="C14" s="62"/>
      <c r="D14" s="62"/>
      <c r="E14" s="62"/>
      <c r="F14" s="62"/>
      <c r="G14" s="62"/>
      <c r="H14" s="62"/>
      <c r="I14" s="62"/>
      <c r="J14" s="62"/>
      <c r="K14" s="62"/>
      <c r="L14" s="62"/>
      <c r="M14" s="62"/>
      <c r="N14" s="62"/>
      <c r="O14" s="62"/>
      <c r="P14" s="62"/>
      <c r="Q14" s="62"/>
      <c r="R14" s="62"/>
      <c r="S14" s="62"/>
      <c r="T14" s="62"/>
      <c r="U14" s="62"/>
      <c r="V14" s="62"/>
      <c r="W14" s="62"/>
      <c r="X14" s="62"/>
      <c r="Y14" s="63"/>
      <c r="Z14" s="62"/>
    </row>
    <row r="15" spans="3:26" ht="12.75">
      <c r="C15" s="62"/>
      <c r="D15" s="62"/>
      <c r="E15" s="62"/>
      <c r="F15" s="62"/>
      <c r="G15" s="62"/>
      <c r="H15" s="62"/>
      <c r="I15" s="62"/>
      <c r="J15" s="62"/>
      <c r="K15" s="62"/>
      <c r="L15" s="62"/>
      <c r="M15" s="62"/>
      <c r="N15" s="62"/>
      <c r="O15" s="62"/>
      <c r="P15" s="62"/>
      <c r="Q15" s="62"/>
      <c r="R15" s="62"/>
      <c r="S15" s="62"/>
      <c r="T15" s="62"/>
      <c r="U15" s="62"/>
      <c r="V15" s="62"/>
      <c r="W15" s="62"/>
      <c r="X15" s="62"/>
      <c r="Y15" s="63"/>
      <c r="Z15" s="62"/>
    </row>
    <row r="16" spans="3:26" ht="12.75">
      <c r="C16" s="62"/>
      <c r="D16" s="62"/>
      <c r="E16" s="62"/>
      <c r="F16" s="62"/>
      <c r="G16" s="62"/>
      <c r="H16" s="62"/>
      <c r="I16" s="62"/>
      <c r="J16" s="62"/>
      <c r="K16" s="62"/>
      <c r="L16" s="62"/>
      <c r="M16" s="62"/>
      <c r="N16" s="62"/>
      <c r="O16" s="62"/>
      <c r="P16" s="62"/>
      <c r="Q16" s="62"/>
      <c r="R16" s="62"/>
      <c r="S16" s="62"/>
      <c r="T16" s="62"/>
      <c r="U16" s="62"/>
      <c r="V16" s="62"/>
      <c r="W16" s="62"/>
      <c r="X16" s="62"/>
      <c r="Y16" s="63"/>
      <c r="Z16" s="62"/>
    </row>
    <row r="17" spans="3:26" ht="12.75">
      <c r="C17" s="62"/>
      <c r="D17" s="62"/>
      <c r="E17" s="62"/>
      <c r="F17" s="62"/>
      <c r="G17" s="62"/>
      <c r="H17" s="62"/>
      <c r="I17" s="62"/>
      <c r="J17" s="62"/>
      <c r="K17" s="62"/>
      <c r="L17" s="62"/>
      <c r="M17" s="62"/>
      <c r="N17" s="62"/>
      <c r="O17" s="62"/>
      <c r="P17" s="62"/>
      <c r="Q17" s="62"/>
      <c r="R17" s="62"/>
      <c r="S17" s="62"/>
      <c r="T17" s="62"/>
      <c r="U17" s="62"/>
      <c r="V17" s="62"/>
      <c r="W17" s="62"/>
      <c r="X17" s="62"/>
      <c r="Y17" s="63"/>
      <c r="Z17" s="62"/>
    </row>
  </sheetData>
  <mergeCells count="1">
    <mergeCell ref="A9:Q9"/>
  </mergeCells>
  <printOptions gridLines="1"/>
  <pageMargins left="0.17" right="0.17" top="1.5" bottom="0.37" header="0.75" footer="0.17"/>
  <pageSetup fitToHeight="1" fitToWidth="1" horizontalDpi="300" verticalDpi="300" orientation="landscape" scale="62"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23"/>
  <sheetViews>
    <sheetView zoomScale="75" zoomScaleNormal="75" workbookViewId="0" topLeftCell="A1">
      <selection activeCell="B21" sqref="B21"/>
    </sheetView>
  </sheetViews>
  <sheetFormatPr defaultColWidth="9.140625" defaultRowHeight="12.75"/>
  <cols>
    <col min="1" max="1" width="48.8515625" style="0" customWidth="1"/>
    <col min="2" max="2" width="8.8515625" style="79" bestFit="1" customWidth="1"/>
    <col min="3" max="3" width="7.57421875" style="0" bestFit="1" customWidth="1"/>
    <col min="4" max="4" width="3.28125" style="0" bestFit="1" customWidth="1"/>
    <col min="5" max="5" width="6.421875" style="0" bestFit="1" customWidth="1"/>
    <col min="6" max="6" width="6.140625" style="0" bestFit="1" customWidth="1"/>
    <col min="7" max="7" width="6.00390625" style="0" bestFit="1" customWidth="1"/>
    <col min="8" max="8" width="6.140625" style="0" bestFit="1" customWidth="1"/>
    <col min="9" max="9" width="6.28125" style="0" bestFit="1" customWidth="1"/>
    <col min="10" max="10" width="6.57421875" style="0" bestFit="1" customWidth="1"/>
    <col min="11" max="11" width="6.140625" style="0" bestFit="1" customWidth="1"/>
    <col min="12" max="12" width="6.281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pans="1:2" ht="20.25">
      <c r="A6" s="6"/>
      <c r="B6" s="78"/>
    </row>
    <row r="7" s="52" customFormat="1" ht="12.75">
      <c r="B7" s="93"/>
    </row>
    <row r="8" ht="18.75" thickBot="1">
      <c r="A8" s="7" t="s">
        <v>3</v>
      </c>
    </row>
    <row r="9" spans="1:25" ht="12.75" customHeight="1" hidden="1">
      <c r="A9" s="1"/>
      <c r="Q9" s="50" t="s">
        <v>5</v>
      </c>
      <c r="R9" s="49"/>
      <c r="S9" s="49"/>
      <c r="T9" s="49"/>
      <c r="U9" s="49"/>
      <c r="V9" s="49"/>
      <c r="W9" s="49"/>
      <c r="X9" s="49"/>
      <c r="Y9" s="49"/>
    </row>
    <row r="10" spans="1:25" s="4" customFormat="1" ht="12.75">
      <c r="A10" s="1" t="s">
        <v>1</v>
      </c>
      <c r="B10" s="80" t="s">
        <v>16</v>
      </c>
      <c r="C10" s="43"/>
      <c r="D10" s="43"/>
      <c r="E10" s="43"/>
      <c r="F10" s="44"/>
      <c r="G10" s="45" t="s">
        <v>17</v>
      </c>
      <c r="H10" s="43"/>
      <c r="I10" s="43"/>
      <c r="J10" s="43"/>
      <c r="K10" s="43"/>
      <c r="L10" s="43"/>
      <c r="M10" s="43"/>
      <c r="N10" s="43"/>
      <c r="O10" s="43"/>
      <c r="P10" s="46"/>
      <c r="Q10" s="46"/>
      <c r="R10" s="46"/>
      <c r="S10" s="46"/>
      <c r="T10" s="46"/>
      <c r="U10" s="46"/>
      <c r="V10" s="46"/>
      <c r="W10" s="47"/>
      <c r="X10" s="48"/>
      <c r="Y10" s="61"/>
    </row>
    <row r="11" spans="1:25" s="4" customFormat="1" ht="36" thickBot="1">
      <c r="A11" s="13"/>
      <c r="B11" s="81" t="s">
        <v>19</v>
      </c>
      <c r="C11" s="67" t="s">
        <v>20</v>
      </c>
      <c r="D11" s="67" t="s">
        <v>21</v>
      </c>
      <c r="E11" s="67" t="s">
        <v>22</v>
      </c>
      <c r="F11" s="68" t="s">
        <v>23</v>
      </c>
      <c r="G11" s="69" t="s">
        <v>34</v>
      </c>
      <c r="H11" s="70" t="s">
        <v>35</v>
      </c>
      <c r="I11" s="71" t="s">
        <v>4</v>
      </c>
      <c r="J11" s="71" t="s">
        <v>8</v>
      </c>
      <c r="K11" s="71" t="s">
        <v>24</v>
      </c>
      <c r="L11" s="71" t="s">
        <v>2</v>
      </c>
      <c r="M11" s="71" t="s">
        <v>0</v>
      </c>
      <c r="N11" s="71" t="s">
        <v>25</v>
      </c>
      <c r="O11" s="71" t="s">
        <v>7</v>
      </c>
      <c r="P11" s="71" t="s">
        <v>26</v>
      </c>
      <c r="Q11" s="71" t="s">
        <v>27</v>
      </c>
      <c r="R11" s="71" t="s">
        <v>28</v>
      </c>
      <c r="S11" s="71" t="s">
        <v>6</v>
      </c>
      <c r="T11" s="71" t="s">
        <v>29</v>
      </c>
      <c r="U11" s="71" t="s">
        <v>30</v>
      </c>
      <c r="V11" s="71" t="s">
        <v>31</v>
      </c>
      <c r="W11" s="72" t="s">
        <v>32</v>
      </c>
      <c r="X11" s="73"/>
      <c r="Y11" s="2" t="s">
        <v>5</v>
      </c>
    </row>
    <row r="12" spans="1:25" ht="12.75">
      <c r="A12" s="77" t="s">
        <v>36</v>
      </c>
      <c r="B12" s="82"/>
      <c r="C12" s="76"/>
      <c r="D12" s="76"/>
      <c r="E12" s="76"/>
      <c r="F12" s="76"/>
      <c r="G12" s="76"/>
      <c r="H12" s="76"/>
      <c r="I12" s="76"/>
      <c r="J12" s="76"/>
      <c r="K12" s="76"/>
      <c r="L12" s="76"/>
      <c r="M12" s="76"/>
      <c r="N12" s="76"/>
      <c r="O12" s="75"/>
      <c r="P12" s="75"/>
      <c r="Q12" s="75"/>
      <c r="R12" s="75"/>
      <c r="S12" s="75"/>
      <c r="T12" s="75"/>
      <c r="U12" s="75"/>
      <c r="V12" s="75"/>
      <c r="W12" s="75"/>
      <c r="X12" s="75"/>
      <c r="Y12" s="75"/>
    </row>
    <row r="13" spans="1:25" s="91" customFormat="1" ht="12.75">
      <c r="A13" s="83"/>
      <c r="B13" s="84"/>
      <c r="C13" s="85"/>
      <c r="D13" s="85"/>
      <c r="E13" s="85"/>
      <c r="F13" s="85"/>
      <c r="G13" s="85"/>
      <c r="H13" s="85"/>
      <c r="I13" s="85"/>
      <c r="J13" s="85"/>
      <c r="K13" s="85"/>
      <c r="L13" s="86"/>
      <c r="M13" s="87"/>
      <c r="N13" s="85"/>
      <c r="O13" s="88"/>
      <c r="P13" s="88"/>
      <c r="Q13" s="88"/>
      <c r="R13" s="88"/>
      <c r="S13" s="88"/>
      <c r="T13" s="88"/>
      <c r="U13" s="88"/>
      <c r="V13" s="88"/>
      <c r="W13" s="88"/>
      <c r="X13" s="89"/>
      <c r="Y13" s="90"/>
    </row>
    <row r="14" ht="12.75">
      <c r="X14" s="89"/>
    </row>
    <row r="15" spans="1:25" s="97" customFormat="1" ht="38.25">
      <c r="A15" s="95" t="s">
        <v>44</v>
      </c>
      <c r="B15" s="96">
        <v>5</v>
      </c>
      <c r="M15" s="95">
        <v>656</v>
      </c>
      <c r="X15" s="89"/>
      <c r="Y15" s="99" t="s">
        <v>62</v>
      </c>
    </row>
    <row r="16" spans="1:25" s="97" customFormat="1" ht="25.5">
      <c r="A16" s="95" t="s">
        <v>46</v>
      </c>
      <c r="B16" s="96"/>
      <c r="L16" s="97">
        <f>4*17</f>
        <v>68</v>
      </c>
      <c r="M16" s="97">
        <f>(3*16)</f>
        <v>48</v>
      </c>
      <c r="X16" s="89"/>
      <c r="Y16" s="99" t="s">
        <v>47</v>
      </c>
    </row>
    <row r="17" spans="1:25" s="97" customFormat="1" ht="25.5">
      <c r="A17" s="95" t="s">
        <v>45</v>
      </c>
      <c r="B17" s="96"/>
      <c r="M17" s="97">
        <f>35*8/4+(18*8/10)</f>
        <v>84.4</v>
      </c>
      <c r="X17" s="89"/>
      <c r="Y17" s="99" t="s">
        <v>48</v>
      </c>
    </row>
    <row r="18" spans="1:24" ht="12.75">
      <c r="A18" s="94" t="s">
        <v>97</v>
      </c>
      <c r="C18">
        <v>965</v>
      </c>
      <c r="X18" s="89"/>
    </row>
    <row r="19" spans="1:25" ht="12.75">
      <c r="A19" s="1" t="s">
        <v>53</v>
      </c>
      <c r="B19" s="121">
        <v>8</v>
      </c>
      <c r="X19" s="89"/>
      <c r="Y19" s="99" t="s">
        <v>54</v>
      </c>
    </row>
    <row r="20" spans="1:13" s="94" customFormat="1" ht="12.75">
      <c r="A20" s="138" t="s">
        <v>96</v>
      </c>
      <c r="B20" s="94">
        <f>SUM(B14:B19)</f>
        <v>13</v>
      </c>
      <c r="C20" s="94">
        <f>SUM(C14:C19)</f>
        <v>965</v>
      </c>
      <c r="L20" s="94">
        <f>SUM(L14:L19)</f>
        <v>68</v>
      </c>
      <c r="M20" s="94">
        <f>SUM(M14:M19)</f>
        <v>788.4</v>
      </c>
    </row>
    <row r="21" ht="12.75">
      <c r="A21" s="94"/>
    </row>
    <row r="23" ht="12.75">
      <c r="G23" t="s">
        <v>63</v>
      </c>
    </row>
  </sheetData>
  <printOptions gridLines="1"/>
  <pageMargins left="0.17" right="0.17" top="0.89" bottom="0.37" header="0.24" footer="0.17"/>
  <pageSetup fitToHeight="1" fitToWidth="1" horizontalDpi="600" verticalDpi="600" orientation="landscape" scale="59" r:id="rId1"/>
  <headerFooter alignWithMargins="0">
    <oddHeader>&amp;C&amp;"Arial,Bold"&amp;14NCSX June 2007 ETC 
TABLE II - Materials and Supplies</oddHeader>
    <oddFooter xml:space="preserve">&amp;L&amp;F&amp;C&amp;"Arial,Bold"&amp;A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workbookViewId="0" topLeftCell="A1">
      <selection activeCell="B28" sqref="B28"/>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pans="1:7" ht="20.25">
      <c r="A6" s="6"/>
      <c r="G6" s="6"/>
    </row>
    <row r="7" s="52" customFormat="1" ht="12.75"/>
    <row r="8" spans="1:15" ht="18.75" thickBot="1">
      <c r="A8" s="7" t="s">
        <v>9</v>
      </c>
      <c r="B8" s="8"/>
      <c r="C8" s="8"/>
      <c r="D8" s="8"/>
      <c r="E8" s="8"/>
      <c r="F8" s="8"/>
      <c r="G8" s="8"/>
      <c r="H8" s="8"/>
      <c r="I8" s="8"/>
      <c r="J8" s="8"/>
      <c r="K8" s="8"/>
      <c r="L8" s="8"/>
      <c r="M8" s="8"/>
      <c r="N8" s="8"/>
      <c r="O8" s="8"/>
    </row>
    <row r="10" ht="12.75">
      <c r="A10" s="1" t="s">
        <v>37</v>
      </c>
    </row>
    <row r="11" spans="1:15" ht="12.75" hidden="1">
      <c r="A11" s="9"/>
      <c r="B11" s="9"/>
      <c r="C11" s="9"/>
      <c r="D11" s="9"/>
      <c r="E11" s="9"/>
      <c r="F11" s="9"/>
      <c r="G11" s="9"/>
      <c r="H11" s="9"/>
      <c r="I11" s="9"/>
      <c r="J11" s="9"/>
      <c r="K11" s="9"/>
      <c r="L11" s="9"/>
      <c r="M11" s="9"/>
      <c r="N11" s="9"/>
      <c r="O11" s="9"/>
    </row>
    <row r="12" spans="1:15" ht="12.75" hidden="1">
      <c r="A12" s="23"/>
      <c r="B12" s="20"/>
      <c r="C12" s="39"/>
      <c r="D12" s="20"/>
      <c r="E12" s="9"/>
      <c r="F12" s="9"/>
      <c r="G12" s="9"/>
      <c r="H12" s="9"/>
      <c r="I12" s="9"/>
      <c r="J12" s="9"/>
      <c r="K12" s="9"/>
      <c r="L12" s="9"/>
      <c r="M12" s="9"/>
      <c r="N12" s="9"/>
      <c r="O12" s="9"/>
    </row>
    <row r="13" spans="5:15" ht="12.75">
      <c r="E13" s="23"/>
      <c r="F13" s="23"/>
      <c r="G13" s="23"/>
      <c r="H13" s="23"/>
      <c r="I13" s="23"/>
      <c r="J13" s="23"/>
      <c r="K13" s="9"/>
      <c r="L13" s="9"/>
      <c r="M13" s="9"/>
      <c r="N13" s="9"/>
      <c r="O13" s="9"/>
    </row>
    <row r="14" spans="13:15" ht="12.75">
      <c r="M14" s="17"/>
      <c r="N14" s="15"/>
      <c r="O14" s="9"/>
    </row>
    <row r="15" spans="13:15" ht="12.75">
      <c r="M15" s="17"/>
      <c r="N15" s="15"/>
      <c r="O15" s="9"/>
    </row>
    <row r="16" spans="13:15" ht="12.75">
      <c r="M16" s="17"/>
      <c r="N16" s="15"/>
      <c r="O16" s="9"/>
    </row>
    <row r="17" spans="13:15" ht="12.75">
      <c r="M17" s="16"/>
      <c r="N17" s="15"/>
      <c r="O17" s="9"/>
    </row>
    <row r="18" spans="13:15" ht="12.75">
      <c r="M18" s="17"/>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51"/>
      <c r="N29" s="151"/>
      <c r="O29" s="9"/>
    </row>
    <row r="30" spans="13:15" ht="12.75">
      <c r="M30" s="19"/>
      <c r="N30" s="19"/>
      <c r="O30" s="9"/>
    </row>
    <row r="31" spans="13:15" ht="12.75">
      <c r="M31" s="19"/>
      <c r="N31" s="19"/>
      <c r="O31" s="9"/>
    </row>
    <row r="32" spans="13:15" ht="12.75">
      <c r="M32" s="151"/>
      <c r="N32" s="151"/>
      <c r="O32" s="9"/>
    </row>
    <row r="33" spans="13:15" ht="12.75">
      <c r="M33" s="17"/>
      <c r="N33" s="17"/>
      <c r="O33" s="9"/>
    </row>
    <row r="34" spans="1:15" ht="12.75">
      <c r="A34" s="13"/>
      <c r="B34" s="13"/>
      <c r="C34" s="23"/>
      <c r="D34" s="9"/>
      <c r="E34" s="17"/>
      <c r="F34" s="18"/>
      <c r="G34" s="18"/>
      <c r="H34" s="17"/>
      <c r="I34" s="17"/>
      <c r="J34" s="19"/>
      <c r="K34" s="18"/>
      <c r="L34" s="18"/>
      <c r="M34" s="17"/>
      <c r="N34" s="17"/>
      <c r="O34" s="9"/>
    </row>
    <row r="35" spans="1:15" ht="12.75">
      <c r="A35" s="13"/>
      <c r="B35" s="9"/>
      <c r="C35" s="9"/>
      <c r="D35" s="9"/>
      <c r="E35" s="9"/>
      <c r="F35" s="9"/>
      <c r="G35" s="9"/>
      <c r="H35" s="9"/>
      <c r="I35" s="9"/>
      <c r="J35" s="9"/>
      <c r="K35" s="9"/>
      <c r="L35" s="9"/>
      <c r="M35" s="9"/>
      <c r="N35" s="9"/>
      <c r="O35" s="9"/>
    </row>
    <row r="36" spans="1:15" ht="12.75">
      <c r="A36" s="13"/>
      <c r="B36" s="23"/>
      <c r="C36" s="9"/>
      <c r="D36" s="9"/>
      <c r="E36" s="40"/>
      <c r="F36" s="144"/>
      <c r="G36" s="144"/>
      <c r="H36" s="145"/>
      <c r="I36" s="145"/>
      <c r="J36" s="9"/>
      <c r="K36" s="9"/>
      <c r="L36" s="9"/>
      <c r="M36" s="9"/>
      <c r="N36" s="9"/>
      <c r="O36" s="9"/>
    </row>
    <row r="37" spans="1:15" ht="12.75">
      <c r="A37" s="13"/>
      <c r="B37" s="23"/>
      <c r="C37" s="9"/>
      <c r="D37" s="9"/>
      <c r="E37" s="40"/>
      <c r="F37" s="144"/>
      <c r="G37" s="144"/>
      <c r="H37" s="145"/>
      <c r="I37" s="145"/>
      <c r="J37" s="9"/>
      <c r="K37" s="9"/>
      <c r="L37" s="9"/>
      <c r="M37" s="9"/>
      <c r="N37" s="9"/>
      <c r="O37" s="9"/>
    </row>
    <row r="38" spans="1:15" ht="12.75">
      <c r="A38" s="13"/>
      <c r="B38" s="23"/>
      <c r="C38" s="9"/>
      <c r="D38" s="9"/>
      <c r="E38" s="15"/>
      <c r="F38" s="16"/>
      <c r="G38" s="15"/>
      <c r="H38" s="17"/>
      <c r="I38" s="15"/>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33"/>
      <c r="B41" s="9"/>
      <c r="C41" s="9"/>
      <c r="D41" s="9"/>
      <c r="E41" s="15"/>
      <c r="F41" s="16"/>
      <c r="G41" s="15"/>
      <c r="H41" s="17"/>
      <c r="I41" s="15"/>
      <c r="J41" s="9"/>
      <c r="K41" s="9"/>
      <c r="L41" s="9"/>
      <c r="M41" s="9"/>
      <c r="N41" s="9"/>
      <c r="O41" s="9"/>
    </row>
    <row r="42" spans="1:15" ht="12.75">
      <c r="A42" s="33"/>
      <c r="B42" s="33"/>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25"/>
      <c r="B44" s="33"/>
      <c r="C44" s="9"/>
      <c r="D44" s="9"/>
      <c r="E44" s="18"/>
      <c r="F44" s="16"/>
      <c r="G44" s="15"/>
      <c r="H44" s="17"/>
      <c r="I44" s="15"/>
      <c r="J44" s="9"/>
      <c r="K44" s="9"/>
      <c r="L44" s="9"/>
      <c r="M44" s="9"/>
      <c r="N44" s="9"/>
      <c r="O44" s="9"/>
    </row>
    <row r="45" spans="1:15" ht="12.75">
      <c r="A45" s="25"/>
      <c r="B45" s="33"/>
      <c r="C45" s="9"/>
      <c r="D45" s="9"/>
      <c r="E45" s="9"/>
      <c r="F45" s="150"/>
      <c r="G45" s="150"/>
      <c r="H45" s="17"/>
      <c r="I45" s="15"/>
      <c r="J45" s="9"/>
      <c r="K45" s="9"/>
      <c r="L45" s="9"/>
      <c r="M45" s="9"/>
      <c r="N45" s="9"/>
      <c r="O45" s="9"/>
    </row>
    <row r="46" spans="1:15" ht="12.75">
      <c r="A46" s="13"/>
      <c r="B46" s="33"/>
      <c r="C46" s="9"/>
      <c r="D46" s="9"/>
      <c r="E46" s="15"/>
      <c r="F46" s="16"/>
      <c r="G46" s="15"/>
      <c r="H46" s="17"/>
      <c r="I46" s="15"/>
      <c r="J46" s="9"/>
      <c r="K46" s="9"/>
      <c r="L46" s="9"/>
      <c r="M46" s="9"/>
      <c r="N46" s="9"/>
      <c r="O46" s="9"/>
    </row>
    <row r="47" spans="1:15" ht="12.75">
      <c r="A47" s="13"/>
      <c r="B47" s="23"/>
      <c r="C47" s="9"/>
      <c r="D47" s="9"/>
      <c r="E47" s="15"/>
      <c r="F47" s="16"/>
      <c r="G47" s="15"/>
      <c r="H47" s="17"/>
      <c r="I47" s="15"/>
      <c r="J47" s="9"/>
      <c r="K47" s="9"/>
      <c r="L47" s="9"/>
      <c r="M47" s="9"/>
      <c r="N47" s="9"/>
      <c r="O47" s="9"/>
    </row>
    <row r="48" spans="1:15" ht="12.75">
      <c r="A48" s="33"/>
      <c r="B48" s="9"/>
      <c r="C48" s="9"/>
      <c r="D48" s="9"/>
      <c r="E48" s="15"/>
      <c r="F48" s="16"/>
      <c r="G48" s="15"/>
      <c r="H48" s="17"/>
      <c r="I48" s="15"/>
      <c r="J48" s="9"/>
      <c r="K48" s="9"/>
      <c r="L48" s="9"/>
      <c r="M48" s="9"/>
      <c r="N48" s="9"/>
      <c r="O48" s="9"/>
    </row>
    <row r="49" spans="1:15" ht="12.75">
      <c r="A49" s="33"/>
      <c r="B49" s="33"/>
      <c r="C49" s="9"/>
      <c r="D49" s="9"/>
      <c r="E49" s="15"/>
      <c r="F49" s="16"/>
      <c r="G49" s="15"/>
      <c r="H49" s="17"/>
      <c r="I49" s="15"/>
      <c r="J49" s="9"/>
      <c r="K49" s="9"/>
      <c r="L49" s="9"/>
      <c r="M49" s="9"/>
      <c r="N49" s="9"/>
      <c r="O49" s="9"/>
    </row>
    <row r="50" spans="1:15" ht="12.75">
      <c r="A50" s="25"/>
      <c r="B50" s="33"/>
      <c r="C50" s="9"/>
      <c r="D50" s="9"/>
      <c r="E50" s="16"/>
      <c r="F50" s="16"/>
      <c r="G50" s="15"/>
      <c r="H50" s="17"/>
      <c r="I50" s="15"/>
      <c r="J50" s="9"/>
      <c r="K50" s="9"/>
      <c r="L50" s="9"/>
      <c r="M50" s="9"/>
      <c r="N50" s="9"/>
      <c r="O50" s="9"/>
    </row>
    <row r="51" spans="1:15" ht="12.75">
      <c r="A51" s="25"/>
      <c r="B51" s="33"/>
      <c r="C51" s="9"/>
      <c r="D51" s="9"/>
      <c r="E51" s="15"/>
      <c r="F51" s="16"/>
      <c r="G51" s="15"/>
      <c r="H51" s="17"/>
      <c r="I51" s="15"/>
      <c r="J51" s="9"/>
      <c r="K51" s="9"/>
      <c r="L51" s="9"/>
      <c r="M51" s="9"/>
      <c r="N51" s="9"/>
      <c r="O51" s="9"/>
    </row>
    <row r="52" spans="1:15" ht="12.75">
      <c r="A52" s="13"/>
      <c r="B52" s="33"/>
      <c r="C52" s="9"/>
      <c r="D52" s="9"/>
      <c r="E52" s="17"/>
      <c r="F52" s="149"/>
      <c r="G52" s="149"/>
      <c r="H52" s="151"/>
      <c r="I52" s="151"/>
      <c r="J52" s="9"/>
      <c r="K52" s="9"/>
      <c r="L52" s="9"/>
      <c r="M52" s="9"/>
      <c r="N52" s="9"/>
      <c r="O52" s="9"/>
    </row>
    <row r="53" spans="1:15" ht="12.75">
      <c r="A53" s="13"/>
      <c r="B53" s="23"/>
      <c r="C53" s="9"/>
      <c r="D53" s="9"/>
      <c r="E53" s="17"/>
      <c r="F53" s="149"/>
      <c r="G53" s="149"/>
      <c r="H53" s="151"/>
      <c r="I53" s="151"/>
      <c r="J53" s="9"/>
      <c r="K53" s="9"/>
      <c r="L53" s="9"/>
      <c r="M53" s="9"/>
      <c r="N53" s="9"/>
      <c r="O53" s="9"/>
    </row>
    <row r="54" spans="1:15" ht="12.75">
      <c r="A54" s="13"/>
      <c r="B54" s="23"/>
      <c r="C54" s="9"/>
      <c r="D54" s="17"/>
      <c r="E54" s="15"/>
      <c r="F54" s="16"/>
      <c r="G54" s="15"/>
      <c r="H54" s="17"/>
      <c r="I54" s="15"/>
      <c r="J54" s="9"/>
      <c r="K54" s="9"/>
      <c r="L54" s="9"/>
      <c r="M54" s="9"/>
      <c r="N54" s="9"/>
      <c r="O54" s="9"/>
    </row>
    <row r="55" spans="1:15" ht="12.75">
      <c r="A55" s="13"/>
      <c r="B55" s="13"/>
      <c r="C55" s="13"/>
      <c r="D55" s="13"/>
      <c r="E55" s="13"/>
      <c r="F55" s="13"/>
      <c r="G55" s="13"/>
      <c r="H55" s="149"/>
      <c r="I55" s="149"/>
      <c r="J55" s="9"/>
      <c r="K55" s="9"/>
      <c r="L55" s="9"/>
      <c r="M55" s="9"/>
      <c r="N55" s="9"/>
      <c r="O55" s="9"/>
    </row>
    <row r="56" spans="1:15" ht="12.75">
      <c r="A56" s="9"/>
      <c r="B56" s="9"/>
      <c r="C56" s="9"/>
      <c r="D56" s="9"/>
      <c r="E56" s="9"/>
      <c r="F56" s="9"/>
      <c r="G56" s="9"/>
      <c r="H56" s="9"/>
      <c r="I56" s="9"/>
      <c r="J56" s="19"/>
      <c r="K56" s="19"/>
      <c r="L56" s="9"/>
      <c r="M56" s="9"/>
      <c r="N56" s="9"/>
      <c r="O56" s="9"/>
    </row>
    <row r="57" spans="1:15" ht="12.75">
      <c r="A57" s="13"/>
      <c r="B57" s="23"/>
      <c r="C57" s="9"/>
      <c r="D57" s="17"/>
      <c r="E57" s="24"/>
      <c r="F57" s="16"/>
      <c r="G57" s="15"/>
      <c r="H57" s="17"/>
      <c r="I57" s="15"/>
      <c r="J57" s="19"/>
      <c r="K57" s="19"/>
      <c r="L57" s="19"/>
      <c r="M57" s="9"/>
      <c r="N57" s="9"/>
      <c r="O57" s="9"/>
    </row>
    <row r="58" spans="1:15" ht="12.75">
      <c r="A58" s="13"/>
      <c r="B58" s="23"/>
      <c r="C58" s="9"/>
      <c r="D58" s="14"/>
      <c r="E58" s="15"/>
      <c r="F58" s="16"/>
      <c r="G58" s="147"/>
      <c r="H58" s="147"/>
      <c r="I58" s="148"/>
      <c r="J58" s="148"/>
      <c r="K58" s="20"/>
      <c r="L58" s="9"/>
      <c r="M58" s="9"/>
      <c r="N58" s="9"/>
      <c r="O58" s="9"/>
    </row>
    <row r="59" spans="1:15" ht="12.75">
      <c r="A59" s="13"/>
      <c r="B59" s="23"/>
      <c r="C59" s="9"/>
      <c r="D59" s="14"/>
      <c r="E59" s="146"/>
      <c r="F59" s="146"/>
      <c r="G59" s="144"/>
      <c r="H59" s="144"/>
      <c r="I59" s="144"/>
      <c r="J59" s="144"/>
      <c r="K59" s="20"/>
      <c r="L59" s="9"/>
      <c r="M59" s="9"/>
      <c r="N59" s="9"/>
      <c r="O59" s="9"/>
    </row>
    <row r="60" spans="1:15" ht="12.75">
      <c r="A60" s="13"/>
      <c r="B60" s="23"/>
      <c r="C60" s="9"/>
      <c r="D60" s="14"/>
      <c r="E60" s="142"/>
      <c r="F60" s="142"/>
      <c r="G60" s="144"/>
      <c r="H60" s="144"/>
      <c r="I60" s="144"/>
      <c r="J60" s="144"/>
      <c r="K60" s="19"/>
      <c r="L60" s="9"/>
      <c r="M60" s="9"/>
      <c r="N60" s="9"/>
      <c r="O60" s="9"/>
    </row>
    <row r="61" spans="1:15" ht="12.75">
      <c r="A61" s="13"/>
      <c r="B61" s="23"/>
      <c r="C61" s="9"/>
      <c r="D61" s="14"/>
      <c r="E61" s="15"/>
      <c r="F61" s="16"/>
      <c r="G61" s="15"/>
      <c r="H61" s="17"/>
      <c r="I61" s="15"/>
      <c r="J61" s="19"/>
      <c r="K61" s="19"/>
      <c r="L61" s="9"/>
      <c r="M61" s="9"/>
      <c r="N61" s="9"/>
      <c r="O61" s="9"/>
    </row>
    <row r="62" spans="1:15" ht="12.75">
      <c r="A62" s="13"/>
      <c r="B62" s="23"/>
      <c r="C62" s="9"/>
      <c r="D62" s="14"/>
      <c r="E62" s="15"/>
      <c r="F62" s="15"/>
      <c r="G62" s="16"/>
      <c r="H62" s="15"/>
      <c r="I62" s="18"/>
      <c r="J62" s="15"/>
      <c r="K62" s="15"/>
      <c r="L62" s="9"/>
      <c r="M62" s="9"/>
      <c r="N62" s="9"/>
      <c r="O62" s="9"/>
    </row>
    <row r="63" spans="1:15" ht="12.75">
      <c r="A63" s="33"/>
      <c r="B63" s="9"/>
      <c r="C63" s="9"/>
      <c r="D63" s="14"/>
      <c r="E63" s="152"/>
      <c r="F63" s="152"/>
      <c r="G63" s="151"/>
      <c r="H63" s="151"/>
      <c r="I63" s="151"/>
      <c r="J63" s="151"/>
      <c r="K63" s="15"/>
      <c r="L63" s="9"/>
      <c r="M63" s="9"/>
      <c r="N63" s="9"/>
      <c r="O63" s="9"/>
    </row>
    <row r="64" spans="1:15" ht="12.75">
      <c r="A64" s="13"/>
      <c r="B64" s="23"/>
      <c r="C64" s="9"/>
      <c r="D64" s="14"/>
      <c r="E64" s="15"/>
      <c r="F64" s="15"/>
      <c r="G64" s="151"/>
      <c r="H64" s="151"/>
      <c r="I64" s="151"/>
      <c r="J64" s="151"/>
      <c r="K64" s="15"/>
      <c r="L64" s="9"/>
      <c r="M64" s="9"/>
      <c r="N64" s="9"/>
      <c r="O64" s="9"/>
    </row>
    <row r="65" spans="1:15" ht="12.75">
      <c r="A65" s="13"/>
      <c r="B65" s="10"/>
      <c r="C65" s="9"/>
      <c r="D65" s="14"/>
      <c r="E65" s="15"/>
      <c r="F65" s="15"/>
      <c r="G65" s="17"/>
      <c r="H65" s="15"/>
      <c r="I65" s="18"/>
      <c r="J65" s="15"/>
      <c r="K65" s="15"/>
      <c r="L65" s="9"/>
      <c r="M65" s="9"/>
      <c r="N65" s="9"/>
      <c r="O65" s="9"/>
    </row>
    <row r="66" spans="1:15" ht="12.75">
      <c r="A66" s="33"/>
      <c r="B66" s="9"/>
      <c r="C66" s="9"/>
      <c r="D66" s="14"/>
      <c r="E66" s="152"/>
      <c r="F66" s="152"/>
      <c r="G66" s="151"/>
      <c r="H66" s="151"/>
      <c r="I66" s="151"/>
      <c r="J66" s="151"/>
      <c r="K66" s="15"/>
      <c r="L66" s="9"/>
      <c r="M66" s="9"/>
      <c r="N66" s="9"/>
      <c r="O66" s="9"/>
    </row>
    <row r="67" spans="1:15" ht="12.75">
      <c r="A67" s="12"/>
      <c r="B67" s="9"/>
      <c r="C67" s="9"/>
      <c r="D67" s="14"/>
      <c r="E67" s="15"/>
      <c r="F67" s="15"/>
      <c r="G67" s="151"/>
      <c r="H67" s="151"/>
      <c r="I67" s="151"/>
      <c r="J67" s="151"/>
      <c r="K67" s="15"/>
      <c r="L67" s="9"/>
      <c r="M67" s="9"/>
      <c r="N67" s="9"/>
      <c r="O67" s="9"/>
    </row>
    <row r="68" spans="1:15" ht="12.75">
      <c r="A68" s="13"/>
      <c r="B68" s="25"/>
      <c r="C68" s="9"/>
      <c r="D68" s="14"/>
      <c r="E68" s="15"/>
      <c r="F68" s="15"/>
      <c r="G68" s="151"/>
      <c r="H68" s="151"/>
      <c r="I68" s="151"/>
      <c r="J68" s="151"/>
      <c r="K68" s="15"/>
      <c r="L68" s="9"/>
      <c r="M68" s="9"/>
      <c r="N68" s="9"/>
      <c r="O68" s="9"/>
    </row>
    <row r="69" spans="1:15" ht="12.75">
      <c r="A69" s="13"/>
      <c r="B69" s="10"/>
      <c r="C69" s="9"/>
      <c r="D69" s="14"/>
      <c r="E69" s="15"/>
      <c r="F69" s="15"/>
      <c r="G69" s="17"/>
      <c r="H69" s="15"/>
      <c r="I69" s="18"/>
      <c r="J69" s="15"/>
      <c r="K69" s="15"/>
      <c r="L69" s="9"/>
      <c r="M69" s="9"/>
      <c r="N69" s="9"/>
      <c r="O69" s="9"/>
    </row>
    <row r="70" spans="1:15" ht="12.75">
      <c r="A70" s="33"/>
      <c r="B70" s="9"/>
      <c r="C70" s="9"/>
      <c r="D70" s="14"/>
      <c r="E70" s="152"/>
      <c r="F70" s="152"/>
      <c r="G70" s="151"/>
      <c r="H70" s="151"/>
      <c r="I70" s="151"/>
      <c r="J70" s="151"/>
      <c r="K70" s="15"/>
      <c r="L70" s="9"/>
      <c r="M70" s="9"/>
      <c r="N70" s="9"/>
      <c r="O70" s="9"/>
    </row>
    <row r="71" spans="1:15" ht="12.75">
      <c r="A71" s="33"/>
      <c r="B71" s="9"/>
      <c r="C71" s="9"/>
      <c r="D71" s="14"/>
      <c r="E71" s="152"/>
      <c r="F71" s="152"/>
      <c r="G71" s="151"/>
      <c r="H71" s="151"/>
      <c r="I71" s="151"/>
      <c r="J71" s="151"/>
      <c r="K71" s="15"/>
      <c r="L71" s="9"/>
      <c r="M71" s="9"/>
      <c r="N71" s="9"/>
      <c r="O71" s="9"/>
    </row>
    <row r="72" spans="1:15" ht="12.75">
      <c r="A72" s="33"/>
      <c r="B72" s="9"/>
      <c r="C72" s="9"/>
      <c r="D72" s="14"/>
      <c r="E72" s="152"/>
      <c r="F72" s="152"/>
      <c r="G72" s="151"/>
      <c r="H72" s="151"/>
      <c r="I72" s="151"/>
      <c r="J72" s="151"/>
      <c r="K72" s="15"/>
      <c r="L72" s="9"/>
      <c r="M72" s="9"/>
      <c r="N72" s="9"/>
      <c r="O72" s="9"/>
    </row>
    <row r="73" spans="1:15" ht="12.75">
      <c r="A73" s="13"/>
      <c r="B73" s="33"/>
      <c r="C73" s="9"/>
      <c r="D73" s="14"/>
      <c r="E73" s="15"/>
      <c r="F73" s="15"/>
      <c r="G73" s="151"/>
      <c r="H73" s="151"/>
      <c r="I73" s="151"/>
      <c r="J73" s="151"/>
      <c r="K73" s="15"/>
      <c r="L73" s="9"/>
      <c r="M73" s="9"/>
      <c r="N73" s="9"/>
      <c r="O73" s="9"/>
    </row>
    <row r="74" spans="1:15" ht="12.75">
      <c r="A74" s="13"/>
      <c r="B74" s="23"/>
      <c r="C74" s="9"/>
      <c r="D74" s="14"/>
      <c r="E74" s="15"/>
      <c r="F74" s="15"/>
      <c r="G74" s="151"/>
      <c r="H74" s="151"/>
      <c r="I74" s="151"/>
      <c r="J74" s="151"/>
      <c r="K74" s="15"/>
      <c r="L74" s="9"/>
      <c r="M74" s="9"/>
      <c r="N74" s="9"/>
      <c r="O74" s="9"/>
    </row>
    <row r="75" spans="1:15" ht="12.75">
      <c r="A75" s="13"/>
      <c r="B75" s="10"/>
      <c r="C75" s="9"/>
      <c r="D75" s="14"/>
      <c r="E75" s="15"/>
      <c r="F75" s="15"/>
      <c r="G75" s="17"/>
      <c r="H75" s="15"/>
      <c r="I75" s="18"/>
      <c r="J75" s="15"/>
      <c r="K75" s="19"/>
      <c r="L75" s="9"/>
      <c r="M75" s="9"/>
      <c r="N75" s="9"/>
      <c r="O75" s="9"/>
    </row>
    <row r="76" spans="1:15" ht="12.75">
      <c r="A76" s="12"/>
      <c r="B76" s="9"/>
      <c r="C76" s="9"/>
      <c r="D76" s="14"/>
      <c r="E76" s="15"/>
      <c r="F76" s="15"/>
      <c r="G76" s="17"/>
      <c r="H76" s="15"/>
      <c r="I76" s="18"/>
      <c r="J76" s="15"/>
      <c r="K76" s="19"/>
      <c r="L76" s="9"/>
      <c r="M76" s="9"/>
      <c r="N76" s="9"/>
      <c r="O76" s="9"/>
    </row>
    <row r="77" spans="1:15" ht="12.75">
      <c r="A77" s="34"/>
      <c r="B77" s="9"/>
      <c r="C77" s="9"/>
      <c r="D77" s="14"/>
      <c r="E77" s="143"/>
      <c r="F77" s="143"/>
      <c r="G77" s="151"/>
      <c r="H77" s="151"/>
      <c r="I77" s="151"/>
      <c r="J77" s="151"/>
      <c r="K77" s="15"/>
      <c r="L77" s="9"/>
      <c r="M77" s="9"/>
      <c r="N77" s="9"/>
      <c r="O77" s="9"/>
    </row>
    <row r="78" spans="1:15" ht="12.75">
      <c r="A78" s="12"/>
      <c r="B78" s="9"/>
      <c r="C78" s="9"/>
      <c r="D78" s="14"/>
      <c r="E78" s="31"/>
      <c r="F78" s="31"/>
      <c r="G78" s="151"/>
      <c r="H78" s="151"/>
      <c r="I78" s="151"/>
      <c r="J78" s="151"/>
      <c r="K78" s="19"/>
      <c r="L78" s="9"/>
      <c r="M78" s="9"/>
      <c r="N78" s="9"/>
      <c r="O78" s="9"/>
    </row>
    <row r="79" spans="1:15" ht="12.75">
      <c r="A79" s="12"/>
      <c r="B79" s="9"/>
      <c r="C79" s="9"/>
      <c r="D79" s="14"/>
      <c r="E79" s="143"/>
      <c r="F79" s="143"/>
      <c r="G79" s="151"/>
      <c r="H79" s="151"/>
      <c r="I79" s="151"/>
      <c r="J79" s="151"/>
      <c r="K79" s="15"/>
      <c r="L79" s="9"/>
      <c r="M79" s="9"/>
      <c r="N79" s="9"/>
      <c r="O79" s="9"/>
    </row>
    <row r="80" spans="1:15" ht="12.75">
      <c r="A80" s="12"/>
      <c r="B80" s="9"/>
      <c r="C80" s="9"/>
      <c r="D80" s="14"/>
      <c r="E80" s="31"/>
      <c r="F80" s="31"/>
      <c r="G80" s="151"/>
      <c r="H80" s="151"/>
      <c r="I80" s="151"/>
      <c r="J80" s="151"/>
      <c r="K80" s="19"/>
      <c r="L80" s="9"/>
      <c r="M80" s="9"/>
      <c r="N80" s="9"/>
      <c r="O80" s="9"/>
    </row>
    <row r="81" spans="1:15" ht="12.75">
      <c r="A81" s="12"/>
      <c r="B81" s="9"/>
      <c r="C81" s="9"/>
      <c r="D81" s="14"/>
      <c r="E81" s="31"/>
      <c r="F81" s="31"/>
      <c r="G81" s="151"/>
      <c r="H81" s="151"/>
      <c r="I81" s="151"/>
      <c r="J81" s="151"/>
      <c r="K81" s="19"/>
      <c r="L81" s="9"/>
      <c r="M81" s="9"/>
      <c r="N81" s="9"/>
      <c r="O81" s="9"/>
    </row>
    <row r="82" spans="1:15" ht="12.75">
      <c r="A82" s="12"/>
      <c r="B82" s="9"/>
      <c r="C82" s="9"/>
      <c r="D82" s="14"/>
      <c r="E82" s="152"/>
      <c r="F82" s="152"/>
      <c r="G82" s="151"/>
      <c r="H82" s="151"/>
      <c r="I82" s="151"/>
      <c r="J82" s="151"/>
      <c r="K82" s="21"/>
      <c r="L82" s="9"/>
      <c r="M82" s="9"/>
      <c r="N82" s="9"/>
      <c r="O82" s="9"/>
    </row>
    <row r="83" spans="1:15" ht="12.75">
      <c r="A83" s="12"/>
      <c r="B83" s="9"/>
      <c r="C83" s="9"/>
      <c r="D83" s="14"/>
      <c r="E83" s="31"/>
      <c r="F83" s="31"/>
      <c r="G83" s="151"/>
      <c r="H83" s="151"/>
      <c r="I83" s="151"/>
      <c r="J83" s="151"/>
      <c r="K83" s="15"/>
      <c r="L83" s="9"/>
      <c r="M83" s="9"/>
      <c r="N83" s="9"/>
      <c r="O83" s="9"/>
    </row>
    <row r="84" spans="1:15" ht="12.75">
      <c r="A84" s="12"/>
      <c r="B84" s="9"/>
      <c r="C84" s="9"/>
      <c r="D84" s="14"/>
      <c r="E84" s="143"/>
      <c r="F84" s="143"/>
      <c r="G84" s="151"/>
      <c r="H84" s="151"/>
      <c r="I84" s="151"/>
      <c r="J84" s="151"/>
      <c r="K84" s="15"/>
      <c r="L84" s="9"/>
      <c r="M84" s="9"/>
      <c r="N84" s="9"/>
      <c r="O84" s="9"/>
    </row>
    <row r="85" spans="1:15" ht="12.75">
      <c r="A85" s="12"/>
      <c r="B85" s="9"/>
      <c r="C85" s="9"/>
      <c r="D85" s="14"/>
      <c r="E85" s="31"/>
      <c r="F85" s="31"/>
      <c r="G85" s="151"/>
      <c r="H85" s="151"/>
      <c r="I85" s="151"/>
      <c r="J85" s="151"/>
      <c r="K85" s="15"/>
      <c r="L85" s="9"/>
      <c r="M85" s="9"/>
      <c r="N85" s="9"/>
      <c r="O85" s="9"/>
    </row>
    <row r="86" spans="1:15" ht="12.75">
      <c r="A86" s="12"/>
      <c r="B86" s="9"/>
      <c r="C86" s="9"/>
      <c r="D86" s="14"/>
      <c r="E86" s="152"/>
      <c r="F86" s="152"/>
      <c r="G86" s="151"/>
      <c r="H86" s="151"/>
      <c r="I86" s="151"/>
      <c r="J86" s="151"/>
      <c r="K86" s="21"/>
      <c r="L86" s="9"/>
      <c r="M86" s="9"/>
      <c r="N86" s="9"/>
      <c r="O86" s="9"/>
    </row>
    <row r="87" spans="1:15" ht="12.75">
      <c r="A87" s="12"/>
      <c r="B87" s="9"/>
      <c r="C87" s="9"/>
      <c r="D87" s="14"/>
      <c r="E87" s="31"/>
      <c r="F87" s="31"/>
      <c r="G87" s="151"/>
      <c r="H87" s="151"/>
      <c r="I87" s="151"/>
      <c r="J87" s="151"/>
      <c r="K87" s="19"/>
      <c r="L87" s="9"/>
      <c r="M87" s="9"/>
      <c r="N87" s="9"/>
      <c r="O87" s="9"/>
    </row>
    <row r="88" spans="1:15" ht="12.75">
      <c r="A88" s="12"/>
      <c r="B88" s="9"/>
      <c r="C88" s="9"/>
      <c r="D88" s="14"/>
      <c r="E88" s="152"/>
      <c r="F88" s="152"/>
      <c r="G88" s="151"/>
      <c r="H88" s="151"/>
      <c r="I88" s="151"/>
      <c r="J88" s="151"/>
      <c r="K88" s="21"/>
      <c r="L88" s="9"/>
      <c r="M88" s="9"/>
      <c r="N88" s="9"/>
      <c r="O88" s="9"/>
    </row>
    <row r="89" spans="1:15" ht="12.75">
      <c r="A89" s="12"/>
      <c r="B89" s="9"/>
      <c r="C89" s="9"/>
      <c r="D89" s="14"/>
      <c r="E89" s="32"/>
      <c r="F89" s="31"/>
      <c r="G89" s="151"/>
      <c r="H89" s="151"/>
      <c r="I89" s="151"/>
      <c r="J89" s="151"/>
      <c r="K89" s="15"/>
      <c r="L89" s="9"/>
      <c r="M89" s="9"/>
      <c r="N89" s="9"/>
      <c r="O89" s="9"/>
    </row>
    <row r="90" spans="1:15" ht="12.75">
      <c r="A90" s="12"/>
      <c r="B90" s="9"/>
      <c r="C90" s="9"/>
      <c r="D90" s="14"/>
      <c r="E90" s="152"/>
      <c r="F90" s="152"/>
      <c r="G90" s="151"/>
      <c r="H90" s="151"/>
      <c r="I90" s="151"/>
      <c r="J90" s="151"/>
      <c r="K90" s="21"/>
      <c r="L90" s="9"/>
      <c r="M90" s="9"/>
      <c r="N90" s="9"/>
      <c r="O90" s="9"/>
    </row>
    <row r="91" spans="1:15" ht="12.75">
      <c r="A91" s="12"/>
      <c r="B91" s="9"/>
      <c r="C91" s="9"/>
      <c r="D91" s="14"/>
      <c r="E91" s="31"/>
      <c r="F91" s="31"/>
      <c r="G91" s="151"/>
      <c r="H91" s="151"/>
      <c r="I91" s="151"/>
      <c r="J91" s="151"/>
      <c r="K91" s="15"/>
      <c r="L91" s="9"/>
      <c r="M91" s="9"/>
      <c r="N91" s="9"/>
      <c r="O91" s="9"/>
    </row>
    <row r="92" spans="1:15" ht="12.75">
      <c r="A92" s="12"/>
      <c r="B92" s="9"/>
      <c r="C92" s="9"/>
      <c r="D92" s="14"/>
      <c r="E92" s="152"/>
      <c r="F92" s="152"/>
      <c r="G92" s="151"/>
      <c r="H92" s="151"/>
      <c r="I92" s="151"/>
      <c r="J92" s="151"/>
      <c r="K92" s="21"/>
      <c r="L92" s="9"/>
      <c r="M92" s="9"/>
      <c r="N92" s="9"/>
      <c r="O92" s="9"/>
    </row>
    <row r="93" spans="1:15" ht="12.75">
      <c r="A93" s="13"/>
      <c r="B93" s="25"/>
      <c r="C93" s="9"/>
      <c r="D93" s="14"/>
      <c r="E93" s="15"/>
      <c r="F93" s="15"/>
      <c r="G93" s="151"/>
      <c r="H93" s="151"/>
      <c r="I93" s="151"/>
      <c r="J93" s="151"/>
      <c r="K93" s="15"/>
      <c r="L93" s="9"/>
      <c r="M93" s="9"/>
      <c r="N93" s="9"/>
      <c r="O93" s="9"/>
    </row>
    <row r="94" spans="1:15" ht="12.75">
      <c r="A94" s="13"/>
      <c r="B94" s="23"/>
      <c r="C94" s="9"/>
      <c r="D94" s="14"/>
      <c r="E94" s="15"/>
      <c r="F94" s="15"/>
      <c r="G94" s="17"/>
      <c r="H94" s="15"/>
      <c r="I94" s="18"/>
      <c r="J94" s="15"/>
      <c r="K94" s="15"/>
      <c r="L94" s="9"/>
      <c r="M94" s="9"/>
      <c r="N94" s="9"/>
      <c r="O94" s="9"/>
    </row>
    <row r="95" spans="1:15" ht="12.75">
      <c r="A95" s="35"/>
      <c r="B95" s="9"/>
      <c r="C95" s="9"/>
      <c r="D95" s="14"/>
      <c r="E95" s="152"/>
      <c r="F95" s="152"/>
      <c r="G95" s="151"/>
      <c r="H95" s="151"/>
      <c r="I95" s="151"/>
      <c r="J95" s="151"/>
      <c r="K95" s="15"/>
      <c r="L95" s="9"/>
      <c r="M95" s="9"/>
      <c r="N95" s="9"/>
      <c r="O95" s="9"/>
    </row>
    <row r="96" spans="1:15" ht="12.75">
      <c r="A96" s="9"/>
      <c r="B96" s="23"/>
      <c r="C96" s="9"/>
      <c r="D96" s="14"/>
      <c r="E96" s="15"/>
      <c r="F96" s="15"/>
      <c r="G96" s="151"/>
      <c r="H96" s="151"/>
      <c r="I96" s="151"/>
      <c r="J96" s="151"/>
      <c r="K96" s="15"/>
      <c r="L96" s="9"/>
      <c r="M96" s="9"/>
      <c r="N96" s="9"/>
      <c r="O96" s="9"/>
    </row>
    <row r="97" spans="1:15" ht="12.75">
      <c r="A97" s="13"/>
      <c r="B97" s="23"/>
      <c r="C97" s="9"/>
      <c r="D97" s="14"/>
      <c r="E97" s="15"/>
      <c r="F97" s="15"/>
      <c r="G97" s="17"/>
      <c r="H97" s="15"/>
      <c r="I97" s="18"/>
      <c r="J97" s="15"/>
      <c r="K97" s="15"/>
      <c r="L97" s="9"/>
      <c r="M97" s="9"/>
      <c r="N97" s="9"/>
      <c r="O97" s="9"/>
    </row>
    <row r="98" spans="1:15" ht="12.75">
      <c r="A98" s="12"/>
      <c r="B98" s="9"/>
      <c r="C98" s="9"/>
      <c r="D98" s="14"/>
      <c r="E98" s="152"/>
      <c r="F98" s="152"/>
      <c r="G98" s="151"/>
      <c r="H98" s="151"/>
      <c r="I98" s="151"/>
      <c r="J98" s="151"/>
      <c r="K98" s="15"/>
      <c r="L98" s="9"/>
      <c r="M98" s="9"/>
      <c r="N98" s="9"/>
      <c r="O98" s="9"/>
    </row>
    <row r="99" spans="1:15" ht="12.75">
      <c r="A99" s="12"/>
      <c r="B99" s="9"/>
      <c r="C99" s="9"/>
      <c r="D99" s="14"/>
      <c r="E99" s="15"/>
      <c r="F99" s="15"/>
      <c r="G99" s="151"/>
      <c r="H99" s="151"/>
      <c r="I99" s="151"/>
      <c r="J99" s="151"/>
      <c r="K99" s="15"/>
      <c r="L99" s="9"/>
      <c r="M99" s="9"/>
      <c r="N99" s="9"/>
      <c r="O99" s="9"/>
    </row>
    <row r="100" spans="1:15" ht="12.75">
      <c r="A100" s="13"/>
      <c r="B100" s="23"/>
      <c r="C100" s="9"/>
      <c r="D100" s="14"/>
      <c r="E100" s="36"/>
      <c r="F100" s="15"/>
      <c r="G100" s="17"/>
      <c r="H100" s="15"/>
      <c r="I100" s="18"/>
      <c r="J100" s="15"/>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2"/>
      <c r="B102" s="9"/>
      <c r="C102" s="9"/>
      <c r="D102" s="14"/>
      <c r="E102" s="152"/>
      <c r="F102" s="152"/>
      <c r="G102" s="151"/>
      <c r="H102" s="151"/>
      <c r="I102" s="18"/>
      <c r="J102" s="15"/>
      <c r="K102" s="15"/>
      <c r="L102" s="9"/>
      <c r="M102" s="9"/>
      <c r="N102" s="9"/>
      <c r="O102" s="9"/>
    </row>
    <row r="103" spans="1:15" ht="12.75">
      <c r="A103" s="12"/>
      <c r="B103" s="9"/>
      <c r="C103" s="9"/>
      <c r="D103" s="14"/>
      <c r="E103" s="15"/>
      <c r="F103" s="15"/>
      <c r="G103" s="151"/>
      <c r="H103" s="151"/>
      <c r="I103" s="18"/>
      <c r="J103" s="15"/>
      <c r="K103" s="15"/>
      <c r="L103" s="9"/>
      <c r="M103" s="9"/>
      <c r="N103" s="9"/>
      <c r="O103" s="9"/>
    </row>
    <row r="104" spans="1:15" ht="12.75">
      <c r="A104" s="12"/>
      <c r="B104" s="9"/>
      <c r="C104" s="9"/>
      <c r="D104" s="14"/>
      <c r="E104" s="152"/>
      <c r="F104" s="152"/>
      <c r="G104" s="151"/>
      <c r="H104" s="151"/>
      <c r="I104" s="18"/>
      <c r="J104" s="15"/>
      <c r="K104" s="15"/>
      <c r="L104" s="9"/>
      <c r="M104" s="9"/>
      <c r="N104" s="9"/>
      <c r="O104" s="9"/>
    </row>
    <row r="105" spans="1:15" ht="12.75">
      <c r="A105" s="12"/>
      <c r="B105" s="9"/>
      <c r="C105" s="9"/>
      <c r="D105" s="14"/>
      <c r="E105" s="15"/>
      <c r="F105" s="15"/>
      <c r="G105" s="151"/>
      <c r="H105" s="151"/>
      <c r="I105" s="18"/>
      <c r="J105" s="15"/>
      <c r="K105" s="15"/>
      <c r="L105" s="9"/>
      <c r="M105" s="9"/>
      <c r="N105" s="9"/>
      <c r="O105" s="9"/>
    </row>
    <row r="106" spans="1:15" ht="12.75">
      <c r="A106" s="12"/>
      <c r="B106" s="9"/>
      <c r="C106" s="9"/>
      <c r="D106" s="14"/>
      <c r="E106" s="15"/>
      <c r="F106" s="15"/>
      <c r="G106" s="151"/>
      <c r="H106" s="151"/>
      <c r="I106" s="18"/>
      <c r="J106" s="15"/>
      <c r="K106" s="15"/>
      <c r="L106" s="9"/>
      <c r="M106" s="9"/>
      <c r="N106" s="9"/>
      <c r="O106" s="9"/>
    </row>
    <row r="107" spans="1:15" ht="12.75">
      <c r="A107" s="12"/>
      <c r="B107" s="9"/>
      <c r="C107" s="9"/>
      <c r="D107" s="14"/>
      <c r="E107" s="152"/>
      <c r="F107" s="152"/>
      <c r="G107" s="151"/>
      <c r="H107" s="151"/>
      <c r="I107" s="18"/>
      <c r="J107" s="15"/>
      <c r="K107" s="15"/>
      <c r="L107" s="9"/>
      <c r="M107" s="9"/>
      <c r="N107" s="9"/>
      <c r="O107" s="9"/>
    </row>
    <row r="108" spans="1:15" ht="12.75">
      <c r="A108" s="25"/>
      <c r="B108" s="9"/>
      <c r="C108" s="9"/>
      <c r="D108" s="14"/>
      <c r="E108" s="15"/>
      <c r="F108" s="15"/>
      <c r="G108" s="151"/>
      <c r="H108" s="151"/>
      <c r="I108" s="18"/>
      <c r="J108" s="15"/>
      <c r="K108" s="15"/>
      <c r="L108" s="9"/>
      <c r="M108" s="9"/>
      <c r="N108" s="9"/>
      <c r="O108" s="9"/>
    </row>
    <row r="109" spans="1:15" ht="12.75">
      <c r="A109" s="13"/>
      <c r="B109" s="25"/>
      <c r="C109" s="9"/>
      <c r="D109" s="14"/>
      <c r="E109" s="15"/>
      <c r="F109" s="15"/>
      <c r="G109" s="151"/>
      <c r="H109" s="151"/>
      <c r="I109" s="150"/>
      <c r="J109" s="150"/>
      <c r="K109" s="15"/>
      <c r="L109" s="9"/>
      <c r="M109" s="9"/>
      <c r="N109" s="9"/>
      <c r="O109" s="9"/>
    </row>
    <row r="110" spans="1:15" ht="12.75">
      <c r="A110" s="13"/>
      <c r="B110" s="23"/>
      <c r="C110" s="9"/>
      <c r="D110" s="14"/>
      <c r="E110" s="15"/>
      <c r="F110" s="15"/>
      <c r="G110" s="151"/>
      <c r="H110" s="151"/>
      <c r="I110" s="150"/>
      <c r="J110" s="150"/>
      <c r="K110" s="15"/>
      <c r="L110" s="9"/>
      <c r="M110" s="9"/>
      <c r="N110" s="9"/>
      <c r="O110" s="9"/>
    </row>
    <row r="111" spans="1:15" ht="12.75">
      <c r="A111" s="13"/>
      <c r="B111" s="23"/>
      <c r="C111" s="13"/>
      <c r="D111" s="13"/>
      <c r="E111" s="13"/>
      <c r="F111" s="13"/>
      <c r="G111" s="15"/>
      <c r="H111" s="15"/>
      <c r="I111" s="15"/>
      <c r="J111" s="15"/>
      <c r="K111" s="22"/>
      <c r="L111" s="9"/>
      <c r="M111" s="9"/>
      <c r="N111" s="9"/>
      <c r="O111" s="9"/>
    </row>
    <row r="112" spans="1:15" ht="12.75">
      <c r="A112" s="13"/>
      <c r="B112" s="23"/>
      <c r="C112" s="9"/>
      <c r="D112" s="14"/>
      <c r="E112" s="152"/>
      <c r="F112" s="152"/>
      <c r="G112" s="153"/>
      <c r="H112" s="153"/>
      <c r="I112" s="153"/>
      <c r="J112" s="153"/>
      <c r="K112" s="19"/>
      <c r="L112" s="9"/>
      <c r="M112" s="9"/>
      <c r="N112" s="9"/>
      <c r="O112" s="9"/>
    </row>
    <row r="113" spans="1:15" ht="12.75">
      <c r="A113" s="13"/>
      <c r="B113" s="23"/>
      <c r="C113" s="9"/>
      <c r="D113" s="146"/>
      <c r="E113" s="146"/>
      <c r="F113" s="146"/>
      <c r="G113" s="146"/>
      <c r="H113" s="15"/>
      <c r="I113" s="18"/>
      <c r="J113" s="15"/>
      <c r="K113" s="19"/>
      <c r="L113" s="9"/>
      <c r="M113" s="9"/>
      <c r="N113" s="9"/>
      <c r="O113" s="9"/>
    </row>
    <row r="114" spans="1:15" ht="12.75">
      <c r="A114" s="13"/>
      <c r="B114" s="23"/>
      <c r="C114" s="9"/>
      <c r="D114" s="14"/>
      <c r="E114" s="15"/>
      <c r="F114" s="15"/>
      <c r="G114" s="17"/>
      <c r="H114" s="15"/>
      <c r="I114" s="18"/>
      <c r="J114" s="19"/>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44"/>
      <c r="F116" s="144"/>
      <c r="G116" s="144"/>
      <c r="H116" s="144"/>
      <c r="I116" s="20"/>
      <c r="J116" s="27"/>
      <c r="K116" s="19"/>
      <c r="L116" s="9"/>
      <c r="M116" s="9"/>
      <c r="N116" s="9"/>
      <c r="O116" s="9"/>
    </row>
    <row r="117" spans="1:15" ht="12.75">
      <c r="A117" s="13"/>
      <c r="B117" s="23"/>
      <c r="C117" s="9"/>
      <c r="D117" s="14"/>
      <c r="E117" s="144"/>
      <c r="F117" s="144"/>
      <c r="G117" s="144"/>
      <c r="H117" s="144"/>
      <c r="I117" s="20"/>
      <c r="J117" s="24"/>
      <c r="K117" s="19"/>
      <c r="L117" s="9"/>
      <c r="M117" s="9"/>
      <c r="N117" s="9"/>
      <c r="O117" s="9"/>
    </row>
    <row r="118" spans="1:15" ht="12.75">
      <c r="A118" s="13"/>
      <c r="B118" s="23"/>
      <c r="C118" s="9"/>
      <c r="D118" s="14"/>
      <c r="E118" s="15"/>
      <c r="F118" s="16"/>
      <c r="G118" s="142"/>
      <c r="H118" s="142"/>
      <c r="I118" s="17"/>
      <c r="J118" s="19"/>
      <c r="K118" s="15"/>
      <c r="L118" s="9"/>
      <c r="M118" s="9"/>
      <c r="N118" s="9"/>
      <c r="O118" s="9"/>
    </row>
    <row r="119" spans="1:15" ht="12.75">
      <c r="A119" s="13"/>
      <c r="B119" s="23"/>
      <c r="C119" s="9"/>
      <c r="D119" s="14"/>
      <c r="E119" s="15"/>
      <c r="F119" s="15"/>
      <c r="G119" s="142"/>
      <c r="H119" s="142"/>
      <c r="I119" s="15"/>
      <c r="J119" s="19"/>
      <c r="K119" s="15"/>
      <c r="L119" s="9"/>
      <c r="M119" s="9"/>
      <c r="N119" s="9"/>
      <c r="O119" s="9"/>
    </row>
    <row r="120" spans="1:15" ht="12.75">
      <c r="A120" s="12"/>
      <c r="B120" s="9"/>
      <c r="C120" s="9"/>
      <c r="D120" s="14"/>
      <c r="E120" s="143"/>
      <c r="F120" s="143"/>
      <c r="G120" s="142"/>
      <c r="H120" s="142"/>
      <c r="I120" s="15"/>
      <c r="J120" s="19"/>
      <c r="K120" s="15"/>
      <c r="L120" s="9"/>
      <c r="M120" s="9"/>
      <c r="N120" s="9"/>
      <c r="O120" s="9"/>
    </row>
    <row r="121" spans="1:15" ht="12.75">
      <c r="A121" s="13"/>
      <c r="B121" s="23"/>
      <c r="C121" s="9"/>
      <c r="D121" s="14"/>
      <c r="E121" s="142"/>
      <c r="F121" s="142"/>
      <c r="G121" s="142"/>
      <c r="H121" s="142"/>
      <c r="I121" s="15"/>
      <c r="J121" s="19"/>
      <c r="K121" s="15"/>
      <c r="L121" s="9"/>
      <c r="M121" s="9"/>
      <c r="N121" s="9"/>
      <c r="O121" s="9"/>
    </row>
    <row r="122" spans="1:15" ht="12.75">
      <c r="A122" s="12"/>
      <c r="B122" s="9"/>
      <c r="C122" s="9"/>
      <c r="D122" s="14"/>
      <c r="E122" s="143"/>
      <c r="F122" s="143"/>
      <c r="G122" s="142"/>
      <c r="H122" s="142"/>
      <c r="I122" s="15"/>
      <c r="J122" s="19"/>
      <c r="K122" s="15"/>
      <c r="L122" s="9"/>
      <c r="M122" s="9"/>
      <c r="N122" s="9"/>
      <c r="O122" s="9"/>
    </row>
    <row r="123" spans="1:15" ht="12.75">
      <c r="A123" s="13"/>
      <c r="B123" s="23"/>
      <c r="C123" s="9"/>
      <c r="D123" s="14"/>
      <c r="E123" s="142"/>
      <c r="F123" s="142"/>
      <c r="G123" s="142"/>
      <c r="H123" s="142"/>
      <c r="I123" s="15"/>
      <c r="J123" s="19"/>
      <c r="K123" s="15"/>
      <c r="L123" s="9"/>
      <c r="M123" s="9"/>
      <c r="N123" s="9"/>
      <c r="O123" s="9"/>
    </row>
    <row r="124" spans="1:15" ht="12.75">
      <c r="A124" s="12"/>
      <c r="B124" s="9"/>
      <c r="C124" s="9"/>
      <c r="D124" s="14"/>
      <c r="E124" s="143"/>
      <c r="F124" s="143"/>
      <c r="G124" s="142"/>
      <c r="H124" s="142"/>
      <c r="I124" s="15"/>
      <c r="J124" s="19"/>
      <c r="K124" s="15"/>
      <c r="L124" s="9"/>
      <c r="M124" s="9"/>
      <c r="N124" s="9"/>
      <c r="O124" s="9"/>
    </row>
    <row r="125" spans="1:15" ht="12.75">
      <c r="A125" s="13"/>
      <c r="B125" s="23"/>
      <c r="C125" s="9"/>
      <c r="D125" s="14"/>
      <c r="E125" s="142"/>
      <c r="F125" s="142"/>
      <c r="G125" s="142"/>
      <c r="H125" s="142"/>
      <c r="I125" s="15"/>
      <c r="J125" s="19"/>
      <c r="K125" s="15"/>
      <c r="L125" s="9"/>
      <c r="M125" s="9"/>
      <c r="N125" s="9"/>
      <c r="O125" s="9"/>
    </row>
    <row r="126" spans="1:15" ht="12.75">
      <c r="A126" s="12"/>
      <c r="B126" s="9"/>
      <c r="C126" s="9"/>
      <c r="D126" s="14"/>
      <c r="E126" s="143"/>
      <c r="F126" s="143"/>
      <c r="G126" s="142"/>
      <c r="H126" s="142"/>
      <c r="I126" s="15"/>
      <c r="J126" s="19"/>
      <c r="K126" s="15"/>
      <c r="L126" s="9"/>
      <c r="M126" s="9"/>
      <c r="N126" s="9"/>
      <c r="O126" s="9"/>
    </row>
    <row r="127" spans="1:15" ht="12.75">
      <c r="A127" s="13"/>
      <c r="B127" s="23"/>
      <c r="C127" s="9"/>
      <c r="D127" s="14"/>
      <c r="E127" s="142"/>
      <c r="F127" s="142"/>
      <c r="G127" s="142"/>
      <c r="H127" s="142"/>
      <c r="I127" s="15"/>
      <c r="J127" s="19"/>
      <c r="K127" s="19"/>
      <c r="L127" s="9"/>
      <c r="M127" s="9"/>
      <c r="N127" s="9"/>
      <c r="O127" s="9"/>
    </row>
    <row r="128" spans="1:15" ht="12.75">
      <c r="A128" s="12"/>
      <c r="B128" s="9"/>
      <c r="C128" s="9"/>
      <c r="D128" s="14"/>
      <c r="E128" s="143"/>
      <c r="F128" s="143"/>
      <c r="G128" s="142"/>
      <c r="H128" s="142"/>
      <c r="I128" s="15"/>
      <c r="J128" s="19"/>
      <c r="K128" s="19"/>
      <c r="L128" s="9"/>
      <c r="M128" s="9"/>
      <c r="N128" s="9"/>
      <c r="O128" s="9"/>
    </row>
    <row r="129" spans="1:15" ht="12.75">
      <c r="A129" s="13"/>
      <c r="B129" s="9"/>
      <c r="C129" s="9"/>
      <c r="D129" s="14"/>
      <c r="E129" s="142"/>
      <c r="F129" s="142"/>
      <c r="G129" s="142"/>
      <c r="H129" s="142"/>
      <c r="I129" s="15"/>
      <c r="J129" s="19"/>
      <c r="K129" s="19"/>
      <c r="L129" s="9"/>
      <c r="M129" s="9"/>
      <c r="N129" s="9"/>
      <c r="O129" s="9"/>
    </row>
    <row r="130" spans="1:15" ht="12.75">
      <c r="A130" s="12"/>
      <c r="B130" s="9"/>
      <c r="C130" s="9"/>
      <c r="D130" s="14"/>
      <c r="E130" s="143"/>
      <c r="F130" s="143"/>
      <c r="G130" s="149"/>
      <c r="H130" s="149"/>
      <c r="I130" s="15"/>
      <c r="J130" s="19"/>
      <c r="K130" s="15"/>
      <c r="L130" s="9"/>
      <c r="M130" s="9"/>
      <c r="N130" s="9"/>
      <c r="O130" s="9"/>
    </row>
    <row r="131" spans="1:15" ht="12.75">
      <c r="A131" s="12"/>
      <c r="B131" s="9"/>
      <c r="C131" s="9"/>
      <c r="D131" s="14"/>
      <c r="E131" s="142"/>
      <c r="F131" s="142"/>
      <c r="G131" s="142"/>
      <c r="H131" s="142"/>
      <c r="I131" s="15"/>
      <c r="J131" s="19"/>
      <c r="K131" s="15"/>
      <c r="L131" s="9"/>
      <c r="M131" s="9"/>
      <c r="N131" s="9"/>
      <c r="O131" s="9"/>
    </row>
    <row r="132" spans="1:15" ht="12.75">
      <c r="A132" s="13"/>
      <c r="B132" s="23"/>
      <c r="C132" s="9"/>
      <c r="D132" s="14"/>
      <c r="E132" s="15"/>
      <c r="F132" s="15"/>
      <c r="G132" s="142"/>
      <c r="H132" s="142"/>
      <c r="I132" s="15"/>
      <c r="J132" s="19"/>
      <c r="K132" s="15"/>
      <c r="L132" s="9"/>
      <c r="M132" s="9"/>
      <c r="N132" s="9"/>
      <c r="O132" s="9"/>
    </row>
    <row r="133" spans="1:15" ht="12.75">
      <c r="A133" s="12"/>
      <c r="B133" s="9"/>
      <c r="C133" s="9"/>
      <c r="D133" s="14"/>
      <c r="E133" s="143"/>
      <c r="F133" s="143"/>
      <c r="G133" s="149"/>
      <c r="H133" s="149"/>
      <c r="I133" s="15"/>
      <c r="J133" s="19"/>
      <c r="K133" s="15"/>
      <c r="L133" s="9"/>
      <c r="M133" s="9"/>
      <c r="N133" s="9"/>
      <c r="O133" s="9"/>
    </row>
    <row r="134" spans="1:15" ht="12.75">
      <c r="A134" s="13"/>
      <c r="B134" s="12"/>
      <c r="C134" s="9"/>
      <c r="D134" s="14"/>
      <c r="E134" s="142"/>
      <c r="F134" s="142"/>
      <c r="G134" s="9"/>
      <c r="H134" s="13"/>
      <c r="I134" s="15"/>
      <c r="J134" s="19"/>
      <c r="K134" s="15"/>
      <c r="L134" s="9"/>
      <c r="M134" s="9"/>
      <c r="N134" s="9"/>
      <c r="O134" s="9"/>
    </row>
    <row r="135" spans="1:15" ht="12.75">
      <c r="A135" s="13"/>
      <c r="B135" s="13"/>
      <c r="C135" s="13"/>
      <c r="D135" s="13"/>
      <c r="E135" s="9"/>
      <c r="F135" s="13"/>
      <c r="G135" s="144"/>
      <c r="H135" s="144"/>
      <c r="I135" s="15"/>
      <c r="J135" s="19"/>
      <c r="K135" s="11"/>
      <c r="L135" s="9"/>
      <c r="M135" s="9"/>
      <c r="N135" s="9"/>
      <c r="O135" s="9"/>
    </row>
    <row r="136" spans="1:15" ht="12.75">
      <c r="A136" s="13"/>
      <c r="B136" s="12"/>
      <c r="C136" s="9"/>
      <c r="D136" s="14"/>
      <c r="E136" s="155"/>
      <c r="F136" s="155"/>
      <c r="G136" s="156"/>
      <c r="H136" s="156"/>
      <c r="I136" s="15"/>
      <c r="J136" s="19"/>
      <c r="K136" s="17"/>
      <c r="L136" s="9"/>
      <c r="M136" s="9"/>
      <c r="N136" s="9"/>
      <c r="O136" s="9"/>
    </row>
    <row r="137" spans="1:15" ht="12.75">
      <c r="A137" s="13"/>
      <c r="B137" s="12"/>
      <c r="C137" s="9"/>
      <c r="D137" s="14"/>
      <c r="E137" s="15"/>
      <c r="F137" s="15"/>
      <c r="G137" s="15"/>
      <c r="H137" s="13"/>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23"/>
      <c r="C140" s="9"/>
      <c r="D140" s="14"/>
      <c r="E140" s="24"/>
      <c r="F140" s="37"/>
      <c r="G140" s="154"/>
      <c r="H140" s="154"/>
      <c r="I140" s="154"/>
      <c r="J140" s="154"/>
      <c r="K140" s="20"/>
      <c r="L140" s="9"/>
      <c r="M140" s="9"/>
      <c r="N140" s="9"/>
      <c r="O140" s="9"/>
    </row>
    <row r="141" spans="1:15" ht="12.75">
      <c r="A141" s="13"/>
      <c r="B141" s="23"/>
      <c r="C141" s="9"/>
      <c r="D141" s="14"/>
      <c r="E141" s="15"/>
      <c r="F141" s="38"/>
      <c r="G141" s="154"/>
      <c r="H141" s="154"/>
      <c r="I141" s="154"/>
      <c r="J141" s="154"/>
      <c r="K141" s="20"/>
      <c r="L141" s="9"/>
      <c r="M141" s="9"/>
      <c r="N141" s="9"/>
      <c r="O141" s="9"/>
    </row>
    <row r="142" spans="1:15" ht="12.75">
      <c r="A142" s="13"/>
      <c r="B142" s="23"/>
      <c r="C142" s="9"/>
      <c r="D142" s="14"/>
      <c r="E142" s="15"/>
      <c r="F142" s="16"/>
      <c r="G142" s="17"/>
      <c r="H142" s="17"/>
      <c r="I142" s="18"/>
      <c r="J142" s="19"/>
      <c r="K142" s="19"/>
      <c r="L142" s="9"/>
      <c r="M142" s="9"/>
      <c r="N142" s="9"/>
      <c r="O142" s="9"/>
    </row>
    <row r="143" spans="1:15" ht="12.75">
      <c r="A143" s="13"/>
      <c r="B143" s="23"/>
      <c r="C143" s="9"/>
      <c r="D143" s="14"/>
      <c r="E143" s="15"/>
      <c r="F143" s="16"/>
      <c r="G143" s="17"/>
      <c r="H143" s="15"/>
      <c r="I143" s="18"/>
      <c r="J143" s="15"/>
      <c r="K143" s="15"/>
      <c r="L143" s="9"/>
      <c r="M143" s="9"/>
      <c r="N143" s="9"/>
      <c r="O143" s="9"/>
    </row>
    <row r="144" spans="1:15" ht="12.75">
      <c r="A144" s="12"/>
      <c r="B144" s="9"/>
      <c r="C144" s="9"/>
      <c r="D144" s="9"/>
      <c r="E144" s="41"/>
      <c r="F144" s="16"/>
      <c r="G144" s="157"/>
      <c r="H144" s="157"/>
      <c r="I144" s="157"/>
      <c r="J144" s="157"/>
      <c r="K144" s="21"/>
      <c r="L144" s="9"/>
      <c r="M144" s="9"/>
      <c r="N144" s="9"/>
      <c r="O144" s="9"/>
    </row>
    <row r="145" spans="1:15" ht="12.75">
      <c r="A145" s="13"/>
      <c r="B145" s="12"/>
      <c r="C145" s="9"/>
      <c r="D145" s="14"/>
      <c r="E145" s="15"/>
      <c r="F145" s="16"/>
      <c r="G145" s="17"/>
      <c r="H145" s="15"/>
      <c r="I145" s="18"/>
      <c r="J145" s="15"/>
      <c r="K145" s="19"/>
      <c r="L145" s="9"/>
      <c r="M145" s="9"/>
      <c r="N145" s="9"/>
      <c r="O145" s="9"/>
    </row>
    <row r="146" spans="1:15" ht="12.75">
      <c r="A146" s="13"/>
      <c r="B146" s="23"/>
      <c r="C146" s="15"/>
      <c r="D146" s="14"/>
      <c r="E146" s="14"/>
      <c r="F146" s="16"/>
      <c r="G146" s="18"/>
      <c r="H146" s="15"/>
      <c r="I146" s="15"/>
      <c r="J146" s="15"/>
      <c r="K146" s="15"/>
      <c r="L146" s="9"/>
      <c r="M146" s="9"/>
      <c r="N146" s="9"/>
      <c r="O146" s="9"/>
    </row>
    <row r="147" spans="1:15" ht="12.75">
      <c r="A147" s="12"/>
      <c r="B147" s="9"/>
      <c r="C147" s="9"/>
      <c r="D147" s="14"/>
      <c r="E147" s="15"/>
      <c r="F147" s="16"/>
      <c r="G147" s="15"/>
      <c r="H147" s="15"/>
      <c r="I147" s="15"/>
      <c r="J147" s="15"/>
      <c r="K147" s="15"/>
      <c r="L147" s="9"/>
      <c r="M147" s="9"/>
      <c r="N147" s="9"/>
      <c r="O147" s="9"/>
    </row>
    <row r="148" spans="1:15" ht="12.75">
      <c r="A148" s="12"/>
      <c r="B148" s="9"/>
      <c r="C148" s="9"/>
      <c r="D148" s="14"/>
      <c r="E148" s="15"/>
      <c r="F148" s="16"/>
      <c r="G148" s="15"/>
      <c r="H148" s="15"/>
      <c r="I148" s="15"/>
      <c r="J148" s="15"/>
      <c r="K148" s="19"/>
      <c r="L148" s="9"/>
      <c r="M148" s="9"/>
      <c r="N148" s="9"/>
      <c r="O148" s="9"/>
    </row>
    <row r="149" spans="1:15" ht="12.75">
      <c r="A149" s="13"/>
      <c r="B149" s="23"/>
      <c r="C149" s="9"/>
      <c r="D149" s="14"/>
      <c r="E149" s="15"/>
      <c r="F149" s="16"/>
      <c r="G149" s="15"/>
      <c r="H149" s="15"/>
      <c r="I149" s="18"/>
      <c r="J149" s="15"/>
      <c r="K149" s="19"/>
      <c r="L149" s="9"/>
      <c r="M149" s="9"/>
      <c r="N149" s="9"/>
      <c r="O149" s="9"/>
    </row>
    <row r="150" spans="1:15" ht="12.75">
      <c r="A150" s="13"/>
      <c r="B150" s="13"/>
      <c r="C150" s="9"/>
      <c r="D150" s="14"/>
      <c r="E150" s="15"/>
      <c r="F150" s="16"/>
      <c r="G150" s="142"/>
      <c r="H150" s="142"/>
      <c r="I150" s="142"/>
      <c r="J150" s="142"/>
      <c r="K150" s="22"/>
      <c r="L150" s="9"/>
      <c r="M150" s="9"/>
      <c r="N150" s="9"/>
      <c r="O150" s="9"/>
    </row>
    <row r="151" spans="1:15" ht="12.75">
      <c r="A151" s="13"/>
      <c r="B151" s="23"/>
      <c r="C151" s="9"/>
      <c r="D151" s="14"/>
      <c r="E151" s="15"/>
      <c r="F151" s="16"/>
      <c r="G151" s="157"/>
      <c r="H151" s="157"/>
      <c r="I151" s="157"/>
      <c r="J151" s="157"/>
      <c r="K151" s="19"/>
      <c r="L151" s="9"/>
      <c r="M151" s="9"/>
      <c r="N151" s="9"/>
      <c r="O151" s="9"/>
    </row>
    <row r="152" spans="1:15" ht="12.75">
      <c r="A152" s="13"/>
      <c r="B152" s="23"/>
      <c r="C152" s="9"/>
      <c r="D152" s="14"/>
      <c r="E152" s="15"/>
      <c r="F152" s="16"/>
      <c r="G152" s="15"/>
      <c r="H152" s="15"/>
      <c r="I152" s="18"/>
      <c r="J152" s="15"/>
      <c r="K152" s="19"/>
      <c r="L152" s="9"/>
      <c r="M152" s="9"/>
      <c r="N152" s="9"/>
      <c r="O152" s="9"/>
    </row>
    <row r="153" spans="1:15" ht="12.75">
      <c r="A153" s="13"/>
      <c r="B153" s="25"/>
      <c r="C153" s="9"/>
      <c r="D153" s="14"/>
      <c r="E153" s="15"/>
      <c r="F153" s="16"/>
      <c r="G153" s="15"/>
      <c r="H153" s="17"/>
      <c r="I153" s="18"/>
      <c r="J153" s="19"/>
      <c r="K153" s="19"/>
      <c r="L153" s="9"/>
      <c r="M153" s="9"/>
      <c r="N153" s="9"/>
      <c r="O153" s="9"/>
    </row>
    <row r="154" spans="1:15" ht="12.75">
      <c r="A154" s="13"/>
      <c r="B154" s="25"/>
      <c r="C154" s="9"/>
      <c r="D154" s="14"/>
      <c r="E154" s="15"/>
      <c r="F154" s="16"/>
      <c r="G154" s="13"/>
      <c r="H154" s="19"/>
      <c r="I154" s="26"/>
      <c r="J154" s="19"/>
      <c r="K154" s="28"/>
      <c r="L154" s="9"/>
      <c r="M154" s="9"/>
      <c r="N154" s="9"/>
      <c r="O154" s="9"/>
    </row>
    <row r="155" spans="1:15" ht="12.75">
      <c r="A155" s="13"/>
      <c r="B155" s="25"/>
      <c r="C155" s="9"/>
      <c r="D155" s="14"/>
      <c r="E155" s="15"/>
      <c r="F155" s="16"/>
      <c r="G155" s="13"/>
      <c r="H155" s="17"/>
      <c r="I155" s="15"/>
      <c r="J155" s="19"/>
      <c r="K155" s="11"/>
      <c r="L155" s="9"/>
      <c r="M155" s="9"/>
      <c r="N155" s="9"/>
      <c r="O155" s="9"/>
    </row>
    <row r="156" spans="1:15" ht="12.75">
      <c r="A156" s="13"/>
      <c r="B156" s="25"/>
      <c r="C156" s="9"/>
      <c r="D156" s="14"/>
      <c r="E156" s="15"/>
      <c r="F156" s="16"/>
      <c r="G156" s="13"/>
      <c r="H156" s="15"/>
      <c r="I156" s="15"/>
      <c r="J156" s="19"/>
      <c r="K156" s="22"/>
      <c r="L156" s="9"/>
      <c r="M156" s="9"/>
      <c r="N156" s="9"/>
      <c r="O156" s="9"/>
    </row>
    <row r="157" spans="1:15" ht="12.75">
      <c r="A157" s="13"/>
      <c r="B157" s="25"/>
      <c r="C157" s="9"/>
      <c r="D157" s="14"/>
      <c r="E157" s="15"/>
      <c r="F157" s="16"/>
      <c r="G157" s="13"/>
      <c r="H157" s="15"/>
      <c r="I157" s="19"/>
      <c r="J157" s="19"/>
      <c r="K157" s="11"/>
      <c r="L157" s="9"/>
      <c r="M157" s="9"/>
      <c r="N157" s="9"/>
      <c r="O157" s="9"/>
    </row>
    <row r="158" spans="1:15" ht="12.75">
      <c r="A158" s="13"/>
      <c r="B158" s="25"/>
      <c r="C158" s="9"/>
      <c r="D158" s="14"/>
      <c r="E158" s="15"/>
      <c r="F158" s="16"/>
      <c r="G158" s="13"/>
      <c r="H158" s="15"/>
      <c r="I158" s="15"/>
      <c r="J158" s="19"/>
      <c r="K158" s="29"/>
      <c r="L158" s="9"/>
      <c r="M158" s="9"/>
      <c r="N158" s="9"/>
      <c r="O158" s="9"/>
    </row>
    <row r="159" spans="1:15" ht="12.75">
      <c r="A159" s="13"/>
      <c r="B159" s="25"/>
      <c r="C159" s="9"/>
      <c r="D159" s="14"/>
      <c r="E159" s="15"/>
      <c r="F159" s="16"/>
      <c r="G159" s="15"/>
      <c r="H159" s="17"/>
      <c r="I159" s="18"/>
      <c r="J159" s="19"/>
      <c r="K159" s="19"/>
      <c r="L159" s="9"/>
      <c r="M159" s="9"/>
      <c r="N159" s="9"/>
      <c r="O159" s="9"/>
    </row>
    <row r="160" spans="1:15" ht="12.75">
      <c r="A160" s="13"/>
      <c r="B160" s="25"/>
      <c r="C160" s="9"/>
      <c r="D160" s="14"/>
      <c r="E160" s="15"/>
      <c r="F160" s="16"/>
      <c r="G160" s="30"/>
      <c r="H160" s="17"/>
      <c r="I160" s="18"/>
      <c r="J160" s="19"/>
      <c r="K160" s="29"/>
      <c r="L160" s="9"/>
      <c r="M160" s="9"/>
      <c r="N160" s="9"/>
      <c r="O160" s="9"/>
    </row>
    <row r="161" spans="1:15" ht="12.75">
      <c r="A161" s="13"/>
      <c r="B161" s="25"/>
      <c r="C161" s="9"/>
      <c r="D161" s="14"/>
      <c r="E161" s="15"/>
      <c r="F161" s="16"/>
      <c r="G161" s="15"/>
      <c r="H161" s="17"/>
      <c r="I161" s="18"/>
      <c r="J161" s="19"/>
      <c r="K161" s="1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9"/>
      <c r="B166" s="9"/>
      <c r="C166" s="9"/>
      <c r="D166" s="9"/>
      <c r="E166" s="9"/>
      <c r="F166" s="9"/>
      <c r="G166" s="9"/>
      <c r="H166" s="9"/>
      <c r="I166" s="9"/>
      <c r="J166" s="9"/>
      <c r="K166" s="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sheetData>
  <mergeCells count="162">
    <mergeCell ref="G151:H151"/>
    <mergeCell ref="I151:J151"/>
    <mergeCell ref="M29:N29"/>
    <mergeCell ref="M32:N32"/>
    <mergeCell ref="I141:J141"/>
    <mergeCell ref="G144:H144"/>
    <mergeCell ref="I144:J144"/>
    <mergeCell ref="I63:J63"/>
    <mergeCell ref="I64:J64"/>
    <mergeCell ref="G63:H63"/>
    <mergeCell ref="G64:H64"/>
    <mergeCell ref="G66:H66"/>
    <mergeCell ref="I66:J66"/>
    <mergeCell ref="G67:H67"/>
    <mergeCell ref="I67:J67"/>
    <mergeCell ref="G68:H68"/>
    <mergeCell ref="G150:H150"/>
    <mergeCell ref="I150:J150"/>
    <mergeCell ref="I74:J74"/>
    <mergeCell ref="I81:J81"/>
    <mergeCell ref="I82:J82"/>
    <mergeCell ref="I68:J68"/>
    <mergeCell ref="I70:J70"/>
    <mergeCell ref="I71:J71"/>
    <mergeCell ref="I72:J72"/>
    <mergeCell ref="E72:F72"/>
    <mergeCell ref="G135:H135"/>
    <mergeCell ref="G140:H140"/>
    <mergeCell ref="G141:H141"/>
    <mergeCell ref="G74:H74"/>
    <mergeCell ref="G88:H88"/>
    <mergeCell ref="G89:H89"/>
    <mergeCell ref="G90:H90"/>
    <mergeCell ref="G102:H102"/>
    <mergeCell ref="G99:H99"/>
    <mergeCell ref="E63:F63"/>
    <mergeCell ref="E66:F66"/>
    <mergeCell ref="E70:F70"/>
    <mergeCell ref="E71:F71"/>
    <mergeCell ref="I73:J73"/>
    <mergeCell ref="G70:H70"/>
    <mergeCell ref="G71:H71"/>
    <mergeCell ref="G72:H72"/>
    <mergeCell ref="G73:H73"/>
    <mergeCell ref="I83:J83"/>
    <mergeCell ref="G77:H77"/>
    <mergeCell ref="G78:H78"/>
    <mergeCell ref="G79:H79"/>
    <mergeCell ref="G80:H80"/>
    <mergeCell ref="G81:H81"/>
    <mergeCell ref="G82:H82"/>
    <mergeCell ref="G83:H83"/>
    <mergeCell ref="I77:J77"/>
    <mergeCell ref="I78:J78"/>
    <mergeCell ref="I79:J79"/>
    <mergeCell ref="I80:J80"/>
    <mergeCell ref="I98:J98"/>
    <mergeCell ref="I99:J99"/>
    <mergeCell ref="I95:J95"/>
    <mergeCell ref="I96:J96"/>
    <mergeCell ref="I88:J88"/>
    <mergeCell ref="I89:J89"/>
    <mergeCell ref="I90:J90"/>
    <mergeCell ref="I84:J84"/>
    <mergeCell ref="I92:J92"/>
    <mergeCell ref="I93:J93"/>
    <mergeCell ref="G91:H91"/>
    <mergeCell ref="G98:H98"/>
    <mergeCell ref="G95:H95"/>
    <mergeCell ref="G96:H96"/>
    <mergeCell ref="I85:J85"/>
    <mergeCell ref="I86:J86"/>
    <mergeCell ref="I87:J87"/>
    <mergeCell ref="G106:H106"/>
    <mergeCell ref="G103:H103"/>
    <mergeCell ref="G104:H104"/>
    <mergeCell ref="G105:H105"/>
    <mergeCell ref="G92:H92"/>
    <mergeCell ref="G93:H93"/>
    <mergeCell ref="I91:J91"/>
    <mergeCell ref="G84:H84"/>
    <mergeCell ref="G85:H85"/>
    <mergeCell ref="G86:H86"/>
    <mergeCell ref="G87:H87"/>
    <mergeCell ref="I110:J110"/>
    <mergeCell ref="G109:H109"/>
    <mergeCell ref="I109:J109"/>
    <mergeCell ref="G107:H107"/>
    <mergeCell ref="G108:H108"/>
    <mergeCell ref="G131:H131"/>
    <mergeCell ref="G133:H133"/>
    <mergeCell ref="G136:H136"/>
    <mergeCell ref="I112:J112"/>
    <mergeCell ref="G118:H118"/>
    <mergeCell ref="G121:H121"/>
    <mergeCell ref="G123:H123"/>
    <mergeCell ref="G125:H125"/>
    <mergeCell ref="G122:H122"/>
    <mergeCell ref="G124:H124"/>
    <mergeCell ref="I140:J140"/>
    <mergeCell ref="E136:F136"/>
    <mergeCell ref="G119:H119"/>
    <mergeCell ref="G120:H120"/>
    <mergeCell ref="G127:H127"/>
    <mergeCell ref="G129:H129"/>
    <mergeCell ref="G132:H132"/>
    <mergeCell ref="G126:H126"/>
    <mergeCell ref="G128:H128"/>
    <mergeCell ref="G130:H130"/>
    <mergeCell ref="E120:F120"/>
    <mergeCell ref="E122:F122"/>
    <mergeCell ref="E124:F124"/>
    <mergeCell ref="E126:F126"/>
    <mergeCell ref="E121:F121"/>
    <mergeCell ref="E123:F123"/>
    <mergeCell ref="E125:F125"/>
    <mergeCell ref="E107:F107"/>
    <mergeCell ref="G116:H116"/>
    <mergeCell ref="G117:H117"/>
    <mergeCell ref="E116:F116"/>
    <mergeCell ref="E117:F117"/>
    <mergeCell ref="E112:F112"/>
    <mergeCell ref="G112:H112"/>
    <mergeCell ref="G110:H110"/>
    <mergeCell ref="D113:G113"/>
    <mergeCell ref="E95:F95"/>
    <mergeCell ref="E98:F98"/>
    <mergeCell ref="E102:F102"/>
    <mergeCell ref="E104:F104"/>
    <mergeCell ref="E88:F88"/>
    <mergeCell ref="E84:F84"/>
    <mergeCell ref="E90:F90"/>
    <mergeCell ref="E92:F92"/>
    <mergeCell ref="E79:F79"/>
    <mergeCell ref="E82:F82"/>
    <mergeCell ref="E86:F86"/>
    <mergeCell ref="E77:F77"/>
    <mergeCell ref="E60:F60"/>
    <mergeCell ref="G59:H59"/>
    <mergeCell ref="G60:H60"/>
    <mergeCell ref="I59:J59"/>
    <mergeCell ref="I60:J60"/>
    <mergeCell ref="F53:G53"/>
    <mergeCell ref="H53:I53"/>
    <mergeCell ref="F52:G52"/>
    <mergeCell ref="H52:I52"/>
    <mergeCell ref="F36:G36"/>
    <mergeCell ref="F37:G37"/>
    <mergeCell ref="E127:F127"/>
    <mergeCell ref="H36:I36"/>
    <mergeCell ref="H37:I37"/>
    <mergeCell ref="E59:F59"/>
    <mergeCell ref="G58:H58"/>
    <mergeCell ref="I58:J58"/>
    <mergeCell ref="H55:I55"/>
    <mergeCell ref="F45:G45"/>
    <mergeCell ref="E129:F129"/>
    <mergeCell ref="E131:F131"/>
    <mergeCell ref="E134:F134"/>
    <mergeCell ref="E128:F128"/>
    <mergeCell ref="E130:F130"/>
    <mergeCell ref="E133:F133"/>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5" max="14" man="1"/>
    <brk id="34" max="14" man="1"/>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8">
      <selection activeCell="N33" sqref="N33"/>
    </sheetView>
  </sheetViews>
  <sheetFormatPr defaultColWidth="9.140625" defaultRowHeight="12.75"/>
  <cols>
    <col min="1" max="1" width="4.8515625" style="0" customWidth="1"/>
    <col min="7" max="7" width="13.42187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6" customFormat="1" ht="20.25"/>
    <row r="7" spans="1:20" ht="12.75">
      <c r="A7" s="52"/>
      <c r="B7" s="52"/>
      <c r="C7" s="52"/>
      <c r="D7" s="52"/>
      <c r="E7" s="52"/>
      <c r="F7" s="52"/>
      <c r="G7" s="52"/>
      <c r="H7" s="52"/>
      <c r="I7" s="52"/>
      <c r="J7" s="52"/>
      <c r="K7" s="52"/>
      <c r="L7" s="52"/>
      <c r="M7" s="52"/>
      <c r="N7" s="52"/>
      <c r="O7" s="52"/>
      <c r="P7" s="52"/>
      <c r="Q7" s="52"/>
      <c r="R7" s="52"/>
      <c r="S7" s="52"/>
      <c r="T7" s="52"/>
    </row>
    <row r="8" ht="15.75">
      <c r="A8" s="54" t="s">
        <v>10</v>
      </c>
    </row>
    <row r="9" spans="1:20" ht="26.25">
      <c r="A9" s="54"/>
      <c r="D9" s="56" t="s">
        <v>12</v>
      </c>
      <c r="E9" s="56" t="s">
        <v>13</v>
      </c>
      <c r="F9" s="56" t="s">
        <v>14</v>
      </c>
      <c r="G9" s="58" t="s">
        <v>64</v>
      </c>
      <c r="H9" s="57" t="s">
        <v>15</v>
      </c>
      <c r="I9" s="3"/>
      <c r="J9" s="3"/>
      <c r="K9" s="3"/>
      <c r="L9" s="3"/>
      <c r="M9" s="3"/>
      <c r="N9" s="3"/>
      <c r="O9" s="3"/>
      <c r="P9" s="3"/>
      <c r="Q9" s="3"/>
      <c r="R9" s="3"/>
      <c r="S9" s="3"/>
      <c r="T9" s="3"/>
    </row>
    <row r="10" spans="2:18" ht="12.75">
      <c r="B10" s="1" t="s">
        <v>11</v>
      </c>
      <c r="D10" s="98" t="s">
        <v>49</v>
      </c>
      <c r="E10" s="98"/>
      <c r="F10" s="98"/>
      <c r="G10" s="98"/>
      <c r="H10" s="1" t="s">
        <v>51</v>
      </c>
      <c r="I10" s="1"/>
      <c r="J10" s="1"/>
      <c r="K10" s="1"/>
      <c r="L10" s="1"/>
      <c r="M10" s="1"/>
      <c r="N10" s="1"/>
      <c r="O10" s="1"/>
      <c r="P10" s="1"/>
      <c r="Q10" s="1"/>
      <c r="R10" s="1"/>
    </row>
    <row r="11" spans="4:18" ht="12.75">
      <c r="D11" s="98"/>
      <c r="E11" s="98"/>
      <c r="F11" s="98"/>
      <c r="G11" s="120" t="s">
        <v>70</v>
      </c>
      <c r="H11" s="1"/>
      <c r="I11" s="1"/>
      <c r="J11" s="1"/>
      <c r="K11" s="1"/>
      <c r="L11" s="1"/>
      <c r="M11" s="1"/>
      <c r="N11" s="1"/>
      <c r="O11" s="1"/>
      <c r="P11" s="1"/>
      <c r="Q11" s="1"/>
      <c r="R11" s="1"/>
    </row>
    <row r="12" spans="2:18" ht="12.75">
      <c r="B12" s="1" t="s">
        <v>50</v>
      </c>
      <c r="D12" s="98"/>
      <c r="E12" s="98" t="s">
        <v>49</v>
      </c>
      <c r="F12" s="98"/>
      <c r="H12" s="1" t="s">
        <v>52</v>
      </c>
      <c r="I12" s="1"/>
      <c r="J12" s="1"/>
      <c r="K12" s="1"/>
      <c r="L12" s="1"/>
      <c r="M12" s="1"/>
      <c r="N12" s="1"/>
      <c r="O12" s="1"/>
      <c r="P12" s="1"/>
      <c r="Q12" s="1"/>
      <c r="R12" s="1"/>
    </row>
    <row r="13" spans="2:18" ht="12.75">
      <c r="B13" s="1"/>
      <c r="D13" s="98"/>
      <c r="E13" s="98"/>
      <c r="F13" s="98"/>
      <c r="G13" s="98"/>
      <c r="H13" s="1"/>
      <c r="I13" s="1"/>
      <c r="J13" s="1"/>
      <c r="K13" s="1"/>
      <c r="L13" s="1"/>
      <c r="M13" s="1"/>
      <c r="N13" s="1"/>
      <c r="O13" s="1"/>
      <c r="P13" s="1"/>
      <c r="Q13" s="1"/>
      <c r="R13" s="1"/>
    </row>
    <row r="14" spans="1:7" s="1" customFormat="1" ht="12.75">
      <c r="A14" s="94" t="s">
        <v>69</v>
      </c>
      <c r="D14" s="98"/>
      <c r="E14" s="98"/>
      <c r="F14" s="98"/>
      <c r="G14" s="98"/>
    </row>
    <row r="16" spans="1:20" ht="12.75">
      <c r="A16" s="52"/>
      <c r="B16" s="52"/>
      <c r="C16" s="52"/>
      <c r="D16" s="52"/>
      <c r="E16" s="52"/>
      <c r="F16" s="52"/>
      <c r="G16" s="52"/>
      <c r="H16" s="52"/>
      <c r="I16" s="52"/>
      <c r="J16" s="52"/>
      <c r="K16" s="52"/>
      <c r="L16" s="52"/>
      <c r="M16" s="52"/>
      <c r="N16" s="52"/>
      <c r="O16" s="52"/>
      <c r="P16" s="52"/>
      <c r="Q16" s="52"/>
      <c r="R16" s="52"/>
      <c r="S16" s="52"/>
      <c r="T16" s="52"/>
    </row>
    <row r="17" s="125" customFormat="1" ht="12.75">
      <c r="A17" s="55" t="s">
        <v>68</v>
      </c>
    </row>
    <row r="18" spans="6:17" s="126" customFormat="1" ht="12.75">
      <c r="F18" s="123"/>
      <c r="G18" s="123"/>
      <c r="N18" s="160" t="s">
        <v>71</v>
      </c>
      <c r="O18" s="160"/>
      <c r="P18" s="124" t="s">
        <v>72</v>
      </c>
      <c r="Q18" s="127"/>
    </row>
    <row r="19" spans="1:17" s="128" customFormat="1" ht="25.5">
      <c r="A19" s="128" t="s">
        <v>73</v>
      </c>
      <c r="B19" s="161" t="s">
        <v>74</v>
      </c>
      <c r="C19" s="161"/>
      <c r="D19" s="161"/>
      <c r="E19" s="161"/>
      <c r="F19" s="161"/>
      <c r="G19" s="129" t="s">
        <v>75</v>
      </c>
      <c r="H19" s="161" t="s">
        <v>76</v>
      </c>
      <c r="I19" s="161"/>
      <c r="J19" s="161"/>
      <c r="K19" s="161" t="s">
        <v>77</v>
      </c>
      <c r="L19" s="161"/>
      <c r="M19" s="161"/>
      <c r="N19" s="128" t="s">
        <v>14</v>
      </c>
      <c r="O19" s="128" t="s">
        <v>12</v>
      </c>
      <c r="P19" s="128" t="s">
        <v>14</v>
      </c>
      <c r="Q19" s="128" t="s">
        <v>12</v>
      </c>
    </row>
    <row r="20" spans="1:13" s="132" customFormat="1" ht="12.75">
      <c r="A20" s="130"/>
      <c r="B20" s="158"/>
      <c r="C20" s="158"/>
      <c r="D20" s="158"/>
      <c r="E20" s="158"/>
      <c r="F20" s="158"/>
      <c r="G20" s="131"/>
      <c r="H20" s="159"/>
      <c r="I20" s="159"/>
      <c r="J20" s="159"/>
      <c r="K20" s="159"/>
      <c r="L20" s="159"/>
      <c r="M20" s="159"/>
    </row>
    <row r="21" spans="1:19" s="137" customFormat="1" ht="69.75" customHeight="1">
      <c r="A21" s="135">
        <v>1361</v>
      </c>
      <c r="B21" s="164" t="s">
        <v>92</v>
      </c>
      <c r="C21" s="164"/>
      <c r="D21" s="164"/>
      <c r="E21" s="164"/>
      <c r="F21" s="164"/>
      <c r="G21" s="115" t="s">
        <v>93</v>
      </c>
      <c r="H21" s="163" t="s">
        <v>94</v>
      </c>
      <c r="I21" s="163"/>
      <c r="J21" s="163"/>
      <c r="K21" s="163" t="s">
        <v>95</v>
      </c>
      <c r="L21" s="163"/>
      <c r="M21" s="163"/>
      <c r="N21" s="165">
        <v>15</v>
      </c>
      <c r="O21" s="166">
        <v>35</v>
      </c>
      <c r="P21" s="167">
        <v>0</v>
      </c>
      <c r="Q21" s="167">
        <v>0</v>
      </c>
      <c r="R21" s="136"/>
      <c r="S21" s="136"/>
    </row>
    <row r="22" spans="2:13" s="132" customFormat="1" ht="12.75">
      <c r="B22" s="159"/>
      <c r="C22" s="159"/>
      <c r="D22" s="159"/>
      <c r="E22" s="159"/>
      <c r="F22" s="159"/>
      <c r="G22" s="131"/>
      <c r="H22" s="159"/>
      <c r="I22" s="159"/>
      <c r="J22" s="159"/>
      <c r="K22" s="159"/>
      <c r="L22" s="159"/>
      <c r="M22" s="159"/>
    </row>
    <row r="23" spans="2:13" s="133" customFormat="1" ht="12.75">
      <c r="B23" s="162"/>
      <c r="C23" s="162"/>
      <c r="D23" s="162"/>
      <c r="E23" s="162"/>
      <c r="F23" s="162"/>
      <c r="G23" s="134"/>
      <c r="H23" s="162"/>
      <c r="I23" s="162"/>
      <c r="J23" s="162"/>
      <c r="K23" s="162"/>
      <c r="L23" s="162"/>
      <c r="M23" s="162"/>
    </row>
    <row r="24" spans="5:8" ht="12.75">
      <c r="E24" s="5"/>
      <c r="F24" s="5"/>
      <c r="G24" s="5"/>
      <c r="H24" s="5"/>
    </row>
    <row r="25" spans="1:8" s="1" customFormat="1" ht="12.75">
      <c r="A25" s="1" t="s">
        <v>78</v>
      </c>
      <c r="E25" s="98"/>
      <c r="F25" s="98"/>
      <c r="G25" s="98"/>
      <c r="H25" s="98"/>
    </row>
    <row r="26" spans="1:8" s="1" customFormat="1" ht="12.75">
      <c r="A26" s="1" t="s">
        <v>79</v>
      </c>
      <c r="B26" s="1" t="s">
        <v>80</v>
      </c>
      <c r="E26" s="98"/>
      <c r="F26" s="98"/>
      <c r="G26" s="98"/>
      <c r="H26" s="98"/>
    </row>
    <row r="27" spans="2:8" s="1" customFormat="1" ht="12.75">
      <c r="B27" s="1" t="s">
        <v>81</v>
      </c>
      <c r="E27" s="98"/>
      <c r="F27" s="98"/>
      <c r="G27" s="98"/>
      <c r="H27" s="98"/>
    </row>
    <row r="28" spans="1:8" s="1" customFormat="1" ht="12.75">
      <c r="A28" s="1" t="s">
        <v>82</v>
      </c>
      <c r="B28" s="1" t="s">
        <v>83</v>
      </c>
      <c r="E28" s="98"/>
      <c r="F28" s="98"/>
      <c r="G28" s="98"/>
      <c r="H28" s="98"/>
    </row>
    <row r="29" spans="2:8" s="1" customFormat="1" ht="12.75">
      <c r="B29" s="1" t="s">
        <v>84</v>
      </c>
      <c r="E29" s="98"/>
      <c r="F29" s="98"/>
      <c r="G29" s="98"/>
      <c r="H29" s="98"/>
    </row>
    <row r="30" s="1" customFormat="1" ht="12.75">
      <c r="B30" s="1" t="s">
        <v>85</v>
      </c>
    </row>
    <row r="31" spans="1:2" s="1" customFormat="1" ht="12.75">
      <c r="A31" s="1" t="s">
        <v>86</v>
      </c>
      <c r="B31" s="1" t="s">
        <v>87</v>
      </c>
    </row>
    <row r="32" s="1" customFormat="1" ht="12.75">
      <c r="B32" s="1" t="s">
        <v>88</v>
      </c>
    </row>
    <row r="33" spans="1:2" s="1" customFormat="1" ht="12.75">
      <c r="A33" s="1" t="s">
        <v>89</v>
      </c>
      <c r="B33" s="1" t="s">
        <v>90</v>
      </c>
    </row>
    <row r="34" s="1" customFormat="1" ht="12.75">
      <c r="B34" s="1" t="s">
        <v>91</v>
      </c>
    </row>
    <row r="35" spans="5:7" ht="12.75">
      <c r="E35" s="5"/>
      <c r="F35" s="5"/>
      <c r="G35" s="98"/>
    </row>
    <row r="36" spans="5:13" ht="12.75">
      <c r="E36" s="5"/>
      <c r="F36" s="5"/>
      <c r="G36" s="5"/>
      <c r="I36" s="100"/>
      <c r="J36" s="100"/>
      <c r="K36" s="100"/>
      <c r="L36" s="100"/>
      <c r="M36" s="100"/>
    </row>
    <row r="37" spans="5:13" ht="12.75">
      <c r="E37" s="5"/>
      <c r="F37" s="5"/>
      <c r="G37" s="5"/>
      <c r="H37" s="100"/>
      <c r="I37" s="100"/>
      <c r="J37" s="100"/>
      <c r="K37" s="100"/>
      <c r="L37" s="100"/>
      <c r="M37" s="100"/>
    </row>
    <row r="38" spans="5:9" ht="12.75">
      <c r="E38" s="5"/>
      <c r="F38" s="5"/>
      <c r="G38" s="5"/>
      <c r="H38" s="5"/>
      <c r="I38" s="5"/>
    </row>
    <row r="39" spans="5:9" ht="12.75">
      <c r="E39" s="5"/>
      <c r="F39" s="5"/>
      <c r="G39" s="5"/>
      <c r="H39" s="5"/>
      <c r="I39" s="5"/>
    </row>
    <row r="40" spans="5:9" ht="12.75">
      <c r="E40" s="5"/>
      <c r="F40" s="5"/>
      <c r="G40" s="5"/>
      <c r="H40" s="5"/>
      <c r="I40" s="5"/>
    </row>
    <row r="41" spans="2:9" ht="12.75">
      <c r="B41" t="s">
        <v>63</v>
      </c>
      <c r="E41" s="5"/>
      <c r="F41" s="5"/>
      <c r="G41" s="5"/>
      <c r="H41" s="5"/>
      <c r="I41" s="5"/>
    </row>
    <row r="42" spans="5:9" ht="12.75">
      <c r="E42" s="5"/>
      <c r="F42" s="5"/>
      <c r="G42" s="5"/>
      <c r="H42" s="5"/>
      <c r="I42" s="5"/>
    </row>
    <row r="46" ht="11.25" customHeight="1"/>
  </sheetData>
  <mergeCells count="16">
    <mergeCell ref="B23:F23"/>
    <mergeCell ref="H23:J23"/>
    <mergeCell ref="K23:M23"/>
    <mergeCell ref="H21:J21"/>
    <mergeCell ref="K21:M21"/>
    <mergeCell ref="B21:F21"/>
    <mergeCell ref="B22:F22"/>
    <mergeCell ref="H22:J22"/>
    <mergeCell ref="K22:M22"/>
    <mergeCell ref="B20:F20"/>
    <mergeCell ref="H20:J20"/>
    <mergeCell ref="K20:M20"/>
    <mergeCell ref="N18:O18"/>
    <mergeCell ref="B19:F19"/>
    <mergeCell ref="H19:J19"/>
    <mergeCell ref="K19:M19"/>
  </mergeCells>
  <printOptions/>
  <pageMargins left="0.75" right="0.75" top="1.25" bottom="1" header="0.75" footer="0.5"/>
  <pageSetup fitToHeight="1" fitToWidth="1" horizontalDpi="600" verticalDpi="600" orientation="landscape" scale="66" r:id="rId1"/>
  <headerFooter alignWithMargins="0">
    <oddHeader>&amp;C&amp;"Arial,Bold"&amp;14NCSX June 2007 ETC 
TABLE IV - Uncertainty of Estimate and Residual Risk Assessment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2007-06-19T14:04:41Z</cp:lastPrinted>
  <dcterms:created xsi:type="dcterms:W3CDTF">2001-10-24T18:11:20Z</dcterms:created>
  <dcterms:modified xsi:type="dcterms:W3CDTF">2007-06-19T14:05:03Z</dcterms:modified>
  <cp:category/>
  <cp:version/>
  <cp:contentType/>
  <cp:contentStatus/>
</cp:coreProperties>
</file>