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1"/>
  </bookViews>
  <sheets>
    <sheet name="Sheet2" sheetId="1" r:id="rId1"/>
    <sheet name="Sheet1" sheetId="2" r:id="rId2"/>
  </sheets>
  <definedNames>
    <definedName name="_xlnm.Print_Area" localSheetId="1">'Sheet1'!$B$3:$D$18</definedName>
  </definedNames>
  <calcPr fullCalcOnLoad="1"/>
</workbook>
</file>

<file path=xl/sharedStrings.xml><?xml version="1.0" encoding="utf-8"?>
<sst xmlns="http://schemas.openxmlformats.org/spreadsheetml/2006/main" count="14" uniqueCount="14">
  <si>
    <t>"SWEET Lemon" proposal</t>
  </si>
  <si>
    <t>WSBS 81 Jim Lyon FY07 &amp; 08</t>
  </si>
  <si>
    <t>WBS 81 Hutch &amp; Ron FY09 (only9% consistent with total Program funding plan)</t>
  </si>
  <si>
    <t>Eliminate the Installation of the cryogenic systems for first plasma=installation cost</t>
  </si>
  <si>
    <t>Eliminate the Installation of the cryogenic systems for first plasma=construc crew support</t>
  </si>
  <si>
    <t>Eliminate the Installation of the cryogenic systems for first plasma=construc suppervision</t>
  </si>
  <si>
    <t>system still to be designed and procured. First plasma accelerated by ~ 2 mo.</t>
  </si>
  <si>
    <t>Vacuum Pumping sys design, fab and installation</t>
  </si>
  <si>
    <t>use pump cart plis $50k allowance for mods/additions</t>
  </si>
  <si>
    <t>WBS 19 in fy09</t>
  </si>
  <si>
    <t>Core machine assembled by end of fy08</t>
  </si>
  <si>
    <t>WBS 411 auxiliary AC power reduce by 50%</t>
  </si>
  <si>
    <t>WBS 441 electr interlocks reduce by 50%</t>
  </si>
  <si>
    <t>WBS 452 diag elect systems support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</si>
</sst>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T14"/>
  <sheetViews>
    <sheetView workbookViewId="0" topLeftCell="A1">
      <selection activeCell="E7" sqref="E7"/>
    </sheetView>
  </sheetViews>
  <sheetFormatPr defaultColWidth="9.140625" defaultRowHeight="12.75"/>
  <cols>
    <col min="4" max="4" width="7.421875" style="0" customWidth="1"/>
    <col min="5" max="5" width="8.57421875" style="0" customWidth="1"/>
    <col min="6" max="19" width="7.421875" style="0" customWidth="1"/>
  </cols>
  <sheetData>
    <row r="6" ht="12.75">
      <c r="E6">
        <v>0.95</v>
      </c>
    </row>
    <row r="8" spans="4:20" ht="12.75"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f>SUM(D8:S8)</f>
        <v>16</v>
      </c>
    </row>
    <row r="9" spans="4:19" ht="12.75"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K9">
        <v>10</v>
      </c>
      <c r="L9">
        <v>11</v>
      </c>
      <c r="M9">
        <v>12</v>
      </c>
      <c r="N9">
        <v>13</v>
      </c>
      <c r="O9">
        <v>14</v>
      </c>
      <c r="P9">
        <v>15</v>
      </c>
      <c r="Q9">
        <v>16</v>
      </c>
      <c r="R9">
        <v>17</v>
      </c>
      <c r="S9">
        <v>18</v>
      </c>
    </row>
    <row r="10" spans="4:20" ht="12.75">
      <c r="D10">
        <v>1</v>
      </c>
      <c r="E10">
        <f>+D10*$E6</f>
        <v>0.95</v>
      </c>
      <c r="F10">
        <f aca="true" t="shared" si="0" ref="F10:S10">+E10*$E6</f>
        <v>0.9025</v>
      </c>
      <c r="G10">
        <f t="shared" si="0"/>
        <v>0.8573749999999999</v>
      </c>
      <c r="H10">
        <f t="shared" si="0"/>
        <v>0.8145062499999999</v>
      </c>
      <c r="I10">
        <f t="shared" si="0"/>
        <v>0.7737809374999999</v>
      </c>
      <c r="J10">
        <f t="shared" si="0"/>
        <v>0.7350918906249998</v>
      </c>
      <c r="K10">
        <f t="shared" si="0"/>
        <v>0.6983372960937497</v>
      </c>
      <c r="L10">
        <f t="shared" si="0"/>
        <v>0.6634204312890623</v>
      </c>
      <c r="M10">
        <f t="shared" si="0"/>
        <v>0.6302494097246091</v>
      </c>
      <c r="N10">
        <f t="shared" si="0"/>
        <v>0.5987369392383786</v>
      </c>
      <c r="O10">
        <f t="shared" si="0"/>
        <v>0.5688000922764596</v>
      </c>
      <c r="P10">
        <f t="shared" si="0"/>
        <v>0.5403600876626365</v>
      </c>
      <c r="Q10">
        <f t="shared" si="0"/>
        <v>0.5133420832795047</v>
      </c>
      <c r="R10">
        <f t="shared" si="0"/>
        <v>0.48767497911552943</v>
      </c>
      <c r="S10">
        <f t="shared" si="0"/>
        <v>0.46329123015975293</v>
      </c>
      <c r="T10">
        <f>SUM(D10:S10)</f>
        <v>11.197466626964681</v>
      </c>
    </row>
    <row r="13" ht="12.75">
      <c r="T13">
        <f>+T10/T8</f>
        <v>0.6998416641852926</v>
      </c>
    </row>
    <row r="14" ht="12.75">
      <c r="T14" s="9">
        <f>+T13-1</f>
        <v>-0.3001583358147074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B3" sqref="B3:D18"/>
    </sheetView>
  </sheetViews>
  <sheetFormatPr defaultColWidth="9.140625" defaultRowHeight="15" customHeight="1"/>
  <cols>
    <col min="1" max="1" width="11.7109375" style="5" customWidth="1"/>
    <col min="2" max="2" width="76.00390625" style="5" customWidth="1"/>
    <col min="3" max="3" width="11.7109375" style="6" customWidth="1"/>
    <col min="4" max="4" width="67.7109375" style="5" bestFit="1" customWidth="1"/>
    <col min="5" max="16384" width="11.7109375" style="5" customWidth="1"/>
  </cols>
  <sheetData>
    <row r="1" spans="1:12" ht="15" customHeight="1">
      <c r="A1" s="3"/>
      <c r="B1" s="3"/>
      <c r="C1" s="4"/>
      <c r="D1" s="3"/>
      <c r="E1" s="3"/>
      <c r="F1" s="3"/>
      <c r="G1" s="3"/>
      <c r="H1" s="3"/>
      <c r="I1" s="3"/>
      <c r="J1" s="3"/>
      <c r="K1" s="3"/>
      <c r="L1" s="3"/>
    </row>
    <row r="2" spans="1:12" ht="15" customHeight="1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3"/>
      <c r="B3" s="1" t="s">
        <v>0</v>
      </c>
      <c r="C3" s="2">
        <f>SUM(C5:C35)</f>
        <v>-1432</v>
      </c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>
      <c r="A4" s="3"/>
      <c r="B4" s="3"/>
      <c r="C4" s="7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3"/>
      <c r="B5" s="3" t="s">
        <v>1</v>
      </c>
      <c r="C5" s="4">
        <v>-87</v>
      </c>
      <c r="D5" s="3"/>
      <c r="E5" s="3"/>
      <c r="F5" s="3"/>
      <c r="G5" s="3"/>
      <c r="H5" s="3"/>
      <c r="I5" s="3"/>
      <c r="J5" s="3"/>
      <c r="K5" s="3"/>
      <c r="L5" s="3"/>
    </row>
    <row r="6" spans="1:12" ht="15" customHeight="1">
      <c r="A6" s="3"/>
      <c r="B6" s="3" t="s">
        <v>2</v>
      </c>
      <c r="C6" s="4">
        <v>-65</v>
      </c>
      <c r="D6" s="3"/>
      <c r="E6" s="3"/>
      <c r="F6" s="3"/>
      <c r="G6" s="3"/>
      <c r="H6" s="3"/>
      <c r="I6" s="3"/>
      <c r="J6" s="3"/>
      <c r="K6" s="3"/>
      <c r="L6" s="3"/>
    </row>
    <row r="7" spans="1:12" ht="15" customHeight="1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2" ht="15" customHeight="1">
      <c r="A8" s="3"/>
      <c r="B8" s="8" t="s">
        <v>3</v>
      </c>
      <c r="C8" s="4">
        <v>-161</v>
      </c>
      <c r="D8" s="3" t="s">
        <v>6</v>
      </c>
      <c r="E8" s="3"/>
      <c r="F8" s="3"/>
      <c r="G8" s="3"/>
      <c r="H8" s="3"/>
      <c r="I8" s="3"/>
      <c r="J8" s="3"/>
      <c r="K8" s="3"/>
      <c r="L8" s="3"/>
    </row>
    <row r="9" spans="1:12" ht="15" customHeight="1">
      <c r="A9" s="3"/>
      <c r="B9" s="8" t="s">
        <v>4</v>
      </c>
      <c r="C9" s="4">
        <v>-103</v>
      </c>
      <c r="D9" s="3"/>
      <c r="E9" s="3"/>
      <c r="F9" s="3"/>
      <c r="G9" s="3"/>
      <c r="H9" s="3"/>
      <c r="I9" s="3"/>
      <c r="J9" s="3"/>
      <c r="K9" s="3"/>
      <c r="L9" s="3"/>
    </row>
    <row r="10" spans="1:12" ht="15" customHeight="1">
      <c r="A10" s="3"/>
      <c r="B10" s="8" t="s">
        <v>5</v>
      </c>
      <c r="C10" s="4">
        <v>-79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ht="15" customHeight="1">
      <c r="A11" s="3"/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</row>
    <row r="12" spans="1:12" ht="15" customHeight="1">
      <c r="A12" s="3"/>
      <c r="B12" s="8" t="s">
        <v>7</v>
      </c>
      <c r="C12" s="4">
        <v>-300</v>
      </c>
      <c r="D12" s="3" t="s">
        <v>8</v>
      </c>
      <c r="E12" s="3"/>
      <c r="F12" s="3"/>
      <c r="G12" s="3"/>
      <c r="H12" s="3"/>
      <c r="I12" s="3"/>
      <c r="J12" s="3"/>
      <c r="K12" s="3"/>
      <c r="L12" s="3"/>
    </row>
    <row r="13" spans="1:12" ht="15" customHeight="1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3"/>
      <c r="B14" s="8" t="s">
        <v>9</v>
      </c>
      <c r="C14" s="4">
        <v>-152</v>
      </c>
      <c r="D14" s="3" t="s">
        <v>10</v>
      </c>
      <c r="E14" s="3"/>
      <c r="F14" s="3"/>
      <c r="G14" s="3"/>
      <c r="H14" s="3"/>
      <c r="I14" s="3"/>
      <c r="J14" s="3"/>
      <c r="K14" s="3"/>
      <c r="L14" s="3"/>
    </row>
    <row r="15" spans="1:12" ht="15" customHeight="1">
      <c r="A15" s="3"/>
      <c r="B15" s="3"/>
      <c r="C15" s="4"/>
      <c r="D15" s="3"/>
      <c r="E15" s="3"/>
      <c r="F15" s="3"/>
      <c r="G15" s="3"/>
      <c r="H15" s="3"/>
      <c r="I15" s="3"/>
      <c r="J15" s="3"/>
      <c r="K15" s="3"/>
      <c r="L15" s="3"/>
    </row>
    <row r="16" spans="1:12" ht="15" customHeight="1">
      <c r="A16" s="3"/>
      <c r="B16" s="3" t="s">
        <v>11</v>
      </c>
      <c r="C16" s="4">
        <v>-180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ht="15" customHeight="1">
      <c r="A17" s="3"/>
      <c r="B17" s="8" t="s">
        <v>12</v>
      </c>
      <c r="C17" s="4">
        <v>-180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ht="15" customHeight="1">
      <c r="A18" s="3"/>
      <c r="B18" s="8" t="s">
        <v>13</v>
      </c>
      <c r="C18" s="4">
        <v>-125</v>
      </c>
      <c r="D18" s="3"/>
      <c r="E18" s="3"/>
      <c r="F18" s="3"/>
      <c r="G18" s="3"/>
      <c r="H18" s="3"/>
      <c r="I18" s="3"/>
      <c r="J18" s="3"/>
      <c r="K18" s="3"/>
      <c r="L18" s="3"/>
    </row>
    <row r="19" spans="1:12" ht="15" customHeight="1">
      <c r="A19" s="3"/>
      <c r="B19" s="3"/>
      <c r="C19" s="4"/>
      <c r="D19" s="3"/>
      <c r="E19" s="3"/>
      <c r="F19" s="3"/>
      <c r="G19" s="3"/>
      <c r="H19" s="3"/>
      <c r="I19" s="3"/>
      <c r="J19" s="3"/>
      <c r="K19" s="3"/>
      <c r="L19" s="3"/>
    </row>
    <row r="20" spans="1:12" ht="15" customHeight="1">
      <c r="A20" s="3"/>
      <c r="B20" s="3"/>
      <c r="C20" s="4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>
      <c r="A21" s="3"/>
      <c r="B21" s="3"/>
      <c r="C21" s="4"/>
      <c r="D21" s="3"/>
      <c r="E21" s="3"/>
      <c r="F21" s="3"/>
      <c r="G21" s="3"/>
      <c r="H21" s="3"/>
      <c r="I21" s="3"/>
      <c r="J21" s="3"/>
      <c r="K21" s="3"/>
      <c r="L21" s="3"/>
    </row>
    <row r="22" spans="1:12" ht="15" customHeight="1">
      <c r="A22" s="3"/>
      <c r="B22" s="3"/>
      <c r="C22" s="4"/>
      <c r="D22" s="3"/>
      <c r="E22" s="3"/>
      <c r="F22" s="3"/>
      <c r="G22" s="3"/>
      <c r="H22" s="3"/>
      <c r="I22" s="3"/>
      <c r="J22" s="3"/>
      <c r="K22" s="3"/>
      <c r="L22" s="3"/>
    </row>
    <row r="23" spans="1:12" ht="15" customHeight="1">
      <c r="A23" s="3"/>
      <c r="B23" s="3"/>
      <c r="C23" s="4"/>
      <c r="D23" s="3"/>
      <c r="E23" s="3"/>
      <c r="F23" s="3"/>
      <c r="G23" s="3"/>
      <c r="H23" s="3"/>
      <c r="I23" s="3"/>
      <c r="J23" s="3"/>
      <c r="K23" s="3"/>
      <c r="L23" s="3"/>
    </row>
    <row r="24" spans="1:12" ht="15" customHeight="1">
      <c r="A24" s="3"/>
      <c r="B24" s="3"/>
      <c r="C24" s="4"/>
      <c r="D24" s="3"/>
      <c r="E24" s="3"/>
      <c r="F24" s="3"/>
      <c r="G24" s="3"/>
      <c r="H24" s="3"/>
      <c r="I24" s="3"/>
      <c r="J24" s="3"/>
      <c r="K24" s="3"/>
      <c r="L24" s="3"/>
    </row>
    <row r="25" spans="1:12" ht="15" customHeight="1">
      <c r="A25" s="3"/>
      <c r="B25" s="3"/>
      <c r="C25" s="4"/>
      <c r="D25" s="3"/>
      <c r="E25" s="3"/>
      <c r="F25" s="3"/>
      <c r="G25" s="3"/>
      <c r="H25" s="3"/>
      <c r="I25" s="3"/>
      <c r="J25" s="3"/>
      <c r="K25" s="3"/>
      <c r="L25" s="3"/>
    </row>
    <row r="26" spans="1:12" ht="15" customHeight="1">
      <c r="A26" s="3"/>
      <c r="B26" s="3"/>
      <c r="C26" s="4"/>
      <c r="D26" s="3"/>
      <c r="E26" s="3"/>
      <c r="F26" s="3"/>
      <c r="G26" s="3"/>
      <c r="H26" s="3"/>
      <c r="I26" s="3"/>
      <c r="J26" s="3"/>
      <c r="K26" s="3"/>
      <c r="L26" s="3"/>
    </row>
    <row r="27" spans="1:12" ht="15" customHeight="1">
      <c r="A27" s="3"/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</row>
    <row r="28" spans="1:12" ht="15" customHeight="1">
      <c r="A28" s="3"/>
      <c r="B28" s="3"/>
      <c r="C28" s="4"/>
      <c r="D28" s="3"/>
      <c r="E28" s="3"/>
      <c r="F28" s="3"/>
      <c r="G28" s="3"/>
      <c r="H28" s="3"/>
      <c r="I28" s="3"/>
      <c r="J28" s="3"/>
      <c r="K28" s="3"/>
      <c r="L28" s="3"/>
    </row>
    <row r="29" spans="1:12" ht="15" customHeight="1">
      <c r="A29" s="3"/>
      <c r="B29" s="3"/>
      <c r="C29" s="4"/>
      <c r="D29" s="3"/>
      <c r="E29" s="3"/>
      <c r="F29" s="3"/>
      <c r="G29" s="3"/>
      <c r="H29" s="3"/>
      <c r="I29" s="3"/>
      <c r="J29" s="3"/>
      <c r="K29" s="3"/>
      <c r="L29" s="3"/>
    </row>
    <row r="30" spans="1:12" ht="15" customHeight="1">
      <c r="A30" s="3"/>
      <c r="B30" s="3"/>
      <c r="C30" s="4"/>
      <c r="D30" s="3"/>
      <c r="E30" s="3"/>
      <c r="F30" s="3"/>
      <c r="G30" s="3"/>
      <c r="H30" s="3"/>
      <c r="I30" s="3"/>
      <c r="J30" s="3"/>
      <c r="K30" s="3"/>
      <c r="L30" s="3"/>
    </row>
    <row r="31" spans="1:12" ht="15" customHeight="1">
      <c r="A31" s="3"/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</row>
    <row r="32" spans="1:12" ht="15" customHeight="1">
      <c r="A32" s="3"/>
      <c r="B32" s="3"/>
      <c r="C32" s="4"/>
      <c r="D32" s="3"/>
      <c r="E32" s="3"/>
      <c r="F32" s="3"/>
      <c r="G32" s="3"/>
      <c r="H32" s="3"/>
      <c r="I32" s="3"/>
      <c r="J32" s="3"/>
      <c r="K32" s="3"/>
      <c r="L32" s="3"/>
    </row>
    <row r="33" spans="1:12" ht="15" customHeight="1">
      <c r="A33" s="3"/>
      <c r="B33" s="3"/>
      <c r="C33" s="4"/>
      <c r="D33" s="3"/>
      <c r="E33" s="3"/>
      <c r="F33" s="3"/>
      <c r="G33" s="3"/>
      <c r="H33" s="3"/>
      <c r="I33" s="3"/>
      <c r="J33" s="3"/>
      <c r="K33" s="3"/>
      <c r="L33" s="3"/>
    </row>
    <row r="34" spans="1:12" ht="15" customHeight="1">
      <c r="A34" s="3"/>
      <c r="B34" s="3"/>
      <c r="C34" s="4"/>
      <c r="D34" s="3"/>
      <c r="E34" s="3"/>
      <c r="F34" s="3"/>
      <c r="G34" s="3"/>
      <c r="H34" s="3"/>
      <c r="I34" s="3"/>
      <c r="J34" s="3"/>
      <c r="K34" s="3"/>
      <c r="L34" s="3"/>
    </row>
    <row r="35" spans="1:12" ht="15" customHeight="1">
      <c r="A35" s="3"/>
      <c r="B35" s="3"/>
      <c r="C35" s="4"/>
      <c r="D35" s="3"/>
      <c r="E35" s="3"/>
      <c r="F35" s="3"/>
      <c r="G35" s="3"/>
      <c r="H35" s="3"/>
      <c r="I35" s="3"/>
      <c r="J35" s="3"/>
      <c r="K35" s="3"/>
      <c r="L35" s="3"/>
    </row>
    <row r="36" spans="1:12" ht="15" customHeight="1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</row>
    <row r="37" spans="1:12" ht="15" customHeight="1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</row>
    <row r="38" spans="1:12" ht="15" customHeight="1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</row>
    <row r="39" spans="1:12" ht="15" customHeight="1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</row>
    <row r="40" spans="1:12" ht="15" customHeight="1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</row>
    <row r="41" spans="1:12" ht="15" customHeight="1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</row>
  </sheetData>
  <printOptions/>
  <pageMargins left="0.35" right="0.49" top="0.3" bottom="0.25" header="0.23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2006-04-14T13:04:57Z</cp:lastPrinted>
  <dcterms:created xsi:type="dcterms:W3CDTF">2002-03-21T16:35:03Z</dcterms:created>
  <dcterms:modified xsi:type="dcterms:W3CDTF">2006-04-14T13:10:47Z</dcterms:modified>
  <cp:category/>
  <cp:version/>
  <cp:contentType/>
  <cp:contentStatus/>
</cp:coreProperties>
</file>