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795" windowHeight="12525" activeTab="0"/>
  </bookViews>
  <sheets>
    <sheet name="P3" sheetId="1" r:id="rId1"/>
  </sheets>
  <definedNames>
    <definedName name="_xlnm.Print_Area" localSheetId="0">'P3'!$D$43:$J$50</definedName>
  </definedNames>
  <calcPr fullCalcOnLoad="1"/>
</workbook>
</file>

<file path=xl/sharedStrings.xml><?xml version="1.0" encoding="utf-8"?>
<sst xmlns="http://schemas.openxmlformats.org/spreadsheetml/2006/main" count="189" uniqueCount="179">
  <si>
    <t xml:space="preserve">RES </t>
  </si>
  <si>
    <t>None</t>
  </si>
  <si>
    <t>RESOURCE</t>
  </si>
  <si>
    <t>RESOURCE DESCRIPTION</t>
  </si>
  <si>
    <t>TOTAL</t>
  </si>
  <si>
    <t xml:space="preserve">  OCT FY08</t>
  </si>
  <si>
    <t xml:space="preserve">  NOV FY08</t>
  </si>
  <si>
    <t xml:space="preserve">  DEC FY08</t>
  </si>
  <si>
    <t xml:space="preserve">  JAN FY08</t>
  </si>
  <si>
    <t xml:space="preserve">  FEB FY08</t>
  </si>
  <si>
    <t xml:space="preserve">  MAR FY08</t>
  </si>
  <si>
    <t xml:space="preserve">  APR FY08</t>
  </si>
  <si>
    <t xml:space="preserve">  MAY FY08</t>
  </si>
  <si>
    <t xml:space="preserve">  JUN FY08</t>
  </si>
  <si>
    <t xml:space="preserve">  JUL FY08</t>
  </si>
  <si>
    <t xml:space="preserve">  AUG FY08</t>
  </si>
  <si>
    <t xml:space="preserve">  SEP FY08</t>
  </si>
  <si>
    <t xml:space="preserve">  OCT FY09</t>
  </si>
  <si>
    <t xml:space="preserve">  NOV FY09</t>
  </si>
  <si>
    <t xml:space="preserve">  DEC FY09</t>
  </si>
  <si>
    <t xml:space="preserve">  JAN FY09</t>
  </si>
  <si>
    <t xml:space="preserve">  FEB FY09</t>
  </si>
  <si>
    <t xml:space="preserve">  MAR FY09</t>
  </si>
  <si>
    <t xml:space="preserve">  APR FY09</t>
  </si>
  <si>
    <t xml:space="preserve">  MAY FY09</t>
  </si>
  <si>
    <t xml:space="preserve">  JUN FY09</t>
  </si>
  <si>
    <t xml:space="preserve">  JUL FY09</t>
  </si>
  <si>
    <t xml:space="preserve">  AUG FY09</t>
  </si>
  <si>
    <t xml:space="preserve">  SEP FY09</t>
  </si>
  <si>
    <t xml:space="preserve">  OCT FY10</t>
  </si>
  <si>
    <t xml:space="preserve">  NOV FY10</t>
  </si>
  <si>
    <t xml:space="preserve">  DEC FY10</t>
  </si>
  <si>
    <t xml:space="preserve">  JAN FY10</t>
  </si>
  <si>
    <t xml:space="preserve">  FEB FY10</t>
  </si>
  <si>
    <t xml:space="preserve">  MAR FY10</t>
  </si>
  <si>
    <t xml:space="preserve">  APR FY10</t>
  </si>
  <si>
    <t xml:space="preserve">  MAY FY10</t>
  </si>
  <si>
    <t xml:space="preserve">  JUN FY10</t>
  </si>
  <si>
    <t xml:space="preserve">  JUL FY10</t>
  </si>
  <si>
    <t xml:space="preserve">  AUG FY10</t>
  </si>
  <si>
    <t xml:space="preserve">  SEP FY10</t>
  </si>
  <si>
    <t xml:space="preserve">  OCT FY11</t>
  </si>
  <si>
    <t xml:space="preserve">  NOV FY11</t>
  </si>
  <si>
    <t xml:space="preserve">  DEC FY11</t>
  </si>
  <si>
    <t xml:space="preserve">  JAN FY11</t>
  </si>
  <si>
    <t xml:space="preserve">  FEB FY11</t>
  </si>
  <si>
    <t xml:space="preserve">  MAR FY11</t>
  </si>
  <si>
    <t xml:space="preserve">  APR FY11</t>
  </si>
  <si>
    <t xml:space="preserve">  MAY FY11</t>
  </si>
  <si>
    <t xml:space="preserve">  JUN FY11</t>
  </si>
  <si>
    <t xml:space="preserve">  JUL FY11</t>
  </si>
  <si>
    <t xml:space="preserve">  AUG FY11</t>
  </si>
  <si>
    <t xml:space="preserve">  SEP FY11</t>
  </si>
  <si>
    <t xml:space="preserve">  OCT FY12</t>
  </si>
  <si>
    <t xml:space="preserve">  NOV FY12</t>
  </si>
  <si>
    <t xml:space="preserve">  DEC FY12</t>
  </si>
  <si>
    <t xml:space="preserve">  JAN FY12</t>
  </si>
  <si>
    <t xml:space="preserve">  FEB FY12</t>
  </si>
  <si>
    <t xml:space="preserve">  MAR FY12</t>
  </si>
  <si>
    <t xml:space="preserve">  APR FY12</t>
  </si>
  <si>
    <t xml:space="preserve">  MAY FY12</t>
  </si>
  <si>
    <t xml:space="preserve">  JUN FY12</t>
  </si>
  <si>
    <t xml:space="preserve">  JUL FY12</t>
  </si>
  <si>
    <t xml:space="preserve">  AUG FY12</t>
  </si>
  <si>
    <t xml:space="preserve">  SEP FY12</t>
  </si>
  <si>
    <t>35       - PPPL Travel</t>
  </si>
  <si>
    <t>PPPL Travel</t>
  </si>
  <si>
    <t>41       - PPPL M&amp;S</t>
  </si>
  <si>
    <t>PPPL M&amp;S</t>
  </si>
  <si>
    <t>43       -</t>
  </si>
  <si>
    <t>48       -</t>
  </si>
  <si>
    <t>49       - MHX exempt under contract no escalation</t>
  </si>
  <si>
    <t xml:space="preserve">MHX exempt under contract no escalation         </t>
  </si>
  <si>
    <t>54       - Allocations</t>
  </si>
  <si>
    <t>Allocations</t>
  </si>
  <si>
    <t>81       - no G&amp;A cost</t>
  </si>
  <si>
    <t>no G&amp;A cost</t>
  </si>
  <si>
    <t>81CONT   -</t>
  </si>
  <si>
    <t>81CONT</t>
  </si>
  <si>
    <t>81ORNL   -</t>
  </si>
  <si>
    <t>81ORNL</t>
  </si>
  <si>
    <t>81PPPL   -</t>
  </si>
  <si>
    <t>81PPPL</t>
  </si>
  <si>
    <t>B///CB   - PPPL Project Clerical</t>
  </si>
  <si>
    <t>B///CB</t>
  </si>
  <si>
    <t>PPPL Project Clerical</t>
  </si>
  <si>
    <t>EA//DM   - PPPL Desinger Engineer</t>
  </si>
  <si>
    <t>EA//DM</t>
  </si>
  <si>
    <t>PPPL Desinger Engineer</t>
  </si>
  <si>
    <t>EA//EM   - PPPL Analysis engineer</t>
  </si>
  <si>
    <t>EA//EM</t>
  </si>
  <si>
    <t>PPPL Analysis engineer</t>
  </si>
  <si>
    <t>EA//SB   - PPPL Designer</t>
  </si>
  <si>
    <t>EA//SB</t>
  </si>
  <si>
    <t>PPPL Designer</t>
  </si>
  <si>
    <t>EC//EM   - PPPL Comuter Engineer</t>
  </si>
  <si>
    <t>EC//EM</t>
  </si>
  <si>
    <t>PPPL Comuter Engineer</t>
  </si>
  <si>
    <t>EC//TB   -</t>
  </si>
  <si>
    <t>EC//TB</t>
  </si>
  <si>
    <t>EE//AM   -</t>
  </si>
  <si>
    <t>EE//AM</t>
  </si>
  <si>
    <t>EE//EM   - PPPL Electrical engineer</t>
  </si>
  <si>
    <t>EE//EM</t>
  </si>
  <si>
    <t>PPPL Electrical engineer</t>
  </si>
  <si>
    <t>EE//SM   - PPPL Electrical Senior Tech</t>
  </si>
  <si>
    <t>EE//SM</t>
  </si>
  <si>
    <t>PPPL Electrical Senior Tech</t>
  </si>
  <si>
    <t>EE//TB   - PPPL Electrical Technician</t>
  </si>
  <si>
    <t>EE//TB</t>
  </si>
  <si>
    <t>PPPL Electrical Technician</t>
  </si>
  <si>
    <t>EM//EM   - PPPL FO&amp;M Engineer</t>
  </si>
  <si>
    <t>EM//EM</t>
  </si>
  <si>
    <t>PPPL FO&amp;M Engineer</t>
  </si>
  <si>
    <t>EM//SB   - PPPL FO&amp;M Senior Tech</t>
  </si>
  <si>
    <t>EM//SB</t>
  </si>
  <si>
    <t>PPPL FO&amp;M Senior Tech</t>
  </si>
  <si>
    <t>EM//SM   - PPPL FO&amp;M Senior Tech</t>
  </si>
  <si>
    <t>EM//SM</t>
  </si>
  <si>
    <t>EM//TB   - PPPL FO&amp;M Technician</t>
  </si>
  <si>
    <t>EM//TB</t>
  </si>
  <si>
    <t>PPPL FO&amp;M Technician</t>
  </si>
  <si>
    <t>EM//TH   - Drexel co-op engr student</t>
  </si>
  <si>
    <t>EM//TH</t>
  </si>
  <si>
    <t>Drexel co-op engr student</t>
  </si>
  <si>
    <t>EM2/TB   - Field techs second shift</t>
  </si>
  <si>
    <t>EM2/TB</t>
  </si>
  <si>
    <t>Field techs second shift</t>
  </si>
  <si>
    <t>EMT/TB   - PPPL Tech SHop</t>
  </si>
  <si>
    <t>EMT/TB</t>
  </si>
  <si>
    <t>PPPL Tech SHop</t>
  </si>
  <si>
    <t>FC//AM   - PPPL P&amp;CO am</t>
  </si>
  <si>
    <t>FC//AM</t>
  </si>
  <si>
    <t>PPPL P&amp;CO am</t>
  </si>
  <si>
    <t>ORNL35   - ORNL Travel</t>
  </si>
  <si>
    <t>ORNL35</t>
  </si>
  <si>
    <t>ORNL Travel</t>
  </si>
  <si>
    <t>ORNL41   - ORNL M&amp;S</t>
  </si>
  <si>
    <t>ORNL41</t>
  </si>
  <si>
    <t>ORNL M&amp;S</t>
  </si>
  <si>
    <t>ORNL81   - ORNL cost</t>
  </si>
  <si>
    <t>ORNL81</t>
  </si>
  <si>
    <t>ORNL cost</t>
  </si>
  <si>
    <t>ORNLDA   -</t>
  </si>
  <si>
    <t>ORNLDA</t>
  </si>
  <si>
    <t>ORNLDH   -</t>
  </si>
  <si>
    <t>ORNLDH</t>
  </si>
  <si>
    <t>ORNLDM   - ORNL Designer</t>
  </si>
  <si>
    <t>ORNLDM</t>
  </si>
  <si>
    <t>ORNL Designer</t>
  </si>
  <si>
    <t>ORNLEM   - ORNL Engineer</t>
  </si>
  <si>
    <t>ORNLEM</t>
  </si>
  <si>
    <t>ORNL Engineer</t>
  </si>
  <si>
    <t>ORNLJH   -</t>
  </si>
  <si>
    <t>ORNLJH</t>
  </si>
  <si>
    <t>ORNLMM   -</t>
  </si>
  <si>
    <t>ORNLMM</t>
  </si>
  <si>
    <t>R///RM2  - PPPL Scientist pdg2</t>
  </si>
  <si>
    <t>R///RM2</t>
  </si>
  <si>
    <t>PPPL Scientist pdg2</t>
  </si>
  <si>
    <t>R///RM3  - PPPL Scientist pdg3</t>
  </si>
  <si>
    <t>R///RM3</t>
  </si>
  <si>
    <t>PPPL Scientist pdg3</t>
  </si>
  <si>
    <t>SH//TB   - HP Techs</t>
  </si>
  <si>
    <t>SH//TB</t>
  </si>
  <si>
    <t>HP Techs</t>
  </si>
  <si>
    <t>ZMET     - metrology staff hours</t>
  </si>
  <si>
    <t>ZMET</t>
  </si>
  <si>
    <t>metrology staff hours</t>
  </si>
  <si>
    <t>pppl</t>
  </si>
  <si>
    <t>ornl</t>
  </si>
  <si>
    <t>cont</t>
  </si>
  <si>
    <t>total</t>
  </si>
  <si>
    <t>fy08</t>
  </si>
  <si>
    <t>fy09</t>
  </si>
  <si>
    <t>fy10</t>
  </si>
  <si>
    <t>fy11</t>
  </si>
  <si>
    <t>fy12</t>
  </si>
  <si>
    <t>etc =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</si>
</sst>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50"/>
  <sheetViews>
    <sheetView tabSelected="1" zoomScale="75" zoomScaleNormal="75" workbookViewId="0" topLeftCell="A1">
      <selection activeCell="F47" sqref="F47"/>
    </sheetView>
  </sheetViews>
  <sheetFormatPr defaultColWidth="9.140625" defaultRowHeight="12.75"/>
  <cols>
    <col min="1" max="3" width="5.7109375" style="0" customWidth="1"/>
    <col min="4" max="4" width="10.8515625" style="0" customWidth="1"/>
    <col min="5" max="5" width="5.7109375" style="0" customWidth="1"/>
    <col min="6" max="10" width="10.8515625" style="0" customWidth="1"/>
    <col min="11" max="42" width="3.00390625" style="0" customWidth="1"/>
    <col min="43" max="16384" width="5.7109375" style="0" customWidth="1"/>
  </cols>
  <sheetData>
    <row r="1" spans="1:65" s="1" customFormat="1" ht="48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  <c r="AZ1" s="1" t="s">
        <v>51</v>
      </c>
      <c r="BA1" s="1" t="s">
        <v>52</v>
      </c>
      <c r="BB1" s="1" t="s">
        <v>53</v>
      </c>
      <c r="BC1" s="1" t="s">
        <v>54</v>
      </c>
      <c r="BD1" s="1" t="s">
        <v>55</v>
      </c>
      <c r="BE1" s="1" t="s">
        <v>56</v>
      </c>
      <c r="BF1" s="1" t="s">
        <v>57</v>
      </c>
      <c r="BG1" s="1" t="s">
        <v>58</v>
      </c>
      <c r="BH1" s="1" t="s">
        <v>59</v>
      </c>
      <c r="BI1" s="1" t="s">
        <v>60</v>
      </c>
      <c r="BJ1" s="1" t="s">
        <v>61</v>
      </c>
      <c r="BK1" s="1" t="s">
        <v>62</v>
      </c>
      <c r="BL1" s="1" t="s">
        <v>63</v>
      </c>
      <c r="BM1" s="1" t="s">
        <v>64</v>
      </c>
    </row>
    <row r="2" spans="2:56" ht="12.75">
      <c r="B2" t="s">
        <v>65</v>
      </c>
      <c r="C2">
        <v>35</v>
      </c>
      <c r="D2" t="s">
        <v>66</v>
      </c>
      <c r="E2">
        <v>219.1</v>
      </c>
      <c r="F2">
        <v>5.1</v>
      </c>
      <c r="G2">
        <v>4.6</v>
      </c>
      <c r="H2">
        <v>3.5</v>
      </c>
      <c r="I2">
        <v>4.5</v>
      </c>
      <c r="J2">
        <v>4.3</v>
      </c>
      <c r="K2">
        <v>6.3</v>
      </c>
      <c r="L2">
        <v>7.2</v>
      </c>
      <c r="M2">
        <v>4.5</v>
      </c>
      <c r="N2">
        <v>4.7</v>
      </c>
      <c r="O2">
        <v>5.3</v>
      </c>
      <c r="P2">
        <v>5.1</v>
      </c>
      <c r="Q2">
        <v>5.1</v>
      </c>
      <c r="R2">
        <v>5.6</v>
      </c>
      <c r="S2">
        <v>3.9</v>
      </c>
      <c r="T2">
        <v>3.7</v>
      </c>
      <c r="U2">
        <v>4.6</v>
      </c>
      <c r="V2">
        <v>4.4</v>
      </c>
      <c r="W2">
        <v>6.8</v>
      </c>
      <c r="X2">
        <v>6.4</v>
      </c>
      <c r="Y2">
        <v>3.8</v>
      </c>
      <c r="Z2">
        <v>3.6</v>
      </c>
      <c r="AA2">
        <v>3.6</v>
      </c>
      <c r="AB2">
        <v>3.5</v>
      </c>
      <c r="AC2">
        <v>3.5</v>
      </c>
      <c r="AD2">
        <v>3.8</v>
      </c>
      <c r="AE2">
        <v>5.9</v>
      </c>
      <c r="AF2">
        <v>5.1</v>
      </c>
      <c r="AG2">
        <v>4.3</v>
      </c>
      <c r="AH2">
        <v>4.7</v>
      </c>
      <c r="AI2">
        <v>4.3</v>
      </c>
      <c r="AJ2">
        <v>3.8</v>
      </c>
      <c r="AK2">
        <v>3.8</v>
      </c>
      <c r="AL2">
        <v>4.2</v>
      </c>
      <c r="AM2">
        <v>4</v>
      </c>
      <c r="AN2">
        <v>4.2</v>
      </c>
      <c r="AO2">
        <v>4</v>
      </c>
      <c r="AP2">
        <v>4.1</v>
      </c>
      <c r="AQ2">
        <v>3.6</v>
      </c>
      <c r="AR2">
        <v>3</v>
      </c>
      <c r="AS2">
        <v>3.7</v>
      </c>
      <c r="AT2">
        <v>3.5</v>
      </c>
      <c r="AU2">
        <v>4</v>
      </c>
      <c r="AV2">
        <v>3.7</v>
      </c>
      <c r="AW2">
        <v>3.7</v>
      </c>
      <c r="AX2">
        <v>3.9</v>
      </c>
      <c r="AY2">
        <v>3.5</v>
      </c>
      <c r="AZ2">
        <v>4</v>
      </c>
      <c r="BA2">
        <v>3.5</v>
      </c>
      <c r="BB2">
        <v>3.9</v>
      </c>
      <c r="BC2">
        <v>3.7</v>
      </c>
      <c r="BD2">
        <v>1.7</v>
      </c>
    </row>
    <row r="3" spans="2:56" ht="12.75">
      <c r="B3" t="s">
        <v>67</v>
      </c>
      <c r="C3">
        <v>41</v>
      </c>
      <c r="D3" t="s">
        <v>68</v>
      </c>
      <c r="E3">
        <v>10592</v>
      </c>
      <c r="F3">
        <v>63.9</v>
      </c>
      <c r="G3">
        <v>71.3</v>
      </c>
      <c r="H3">
        <v>24.9</v>
      </c>
      <c r="I3">
        <v>61</v>
      </c>
      <c r="J3">
        <v>451.6</v>
      </c>
      <c r="K3">
        <v>394</v>
      </c>
      <c r="L3">
        <v>509</v>
      </c>
      <c r="M3">
        <v>473.7</v>
      </c>
      <c r="N3">
        <v>225.7</v>
      </c>
      <c r="O3">
        <v>348.4</v>
      </c>
      <c r="P3">
        <v>321.6</v>
      </c>
      <c r="Q3">
        <v>232.5</v>
      </c>
      <c r="R3">
        <v>533.4</v>
      </c>
      <c r="S3">
        <v>350.9</v>
      </c>
      <c r="T3">
        <v>316</v>
      </c>
      <c r="U3">
        <v>375.5</v>
      </c>
      <c r="V3">
        <v>355.3</v>
      </c>
      <c r="W3">
        <v>171.6</v>
      </c>
      <c r="X3">
        <v>112.3</v>
      </c>
      <c r="Y3">
        <v>71.3</v>
      </c>
      <c r="Z3">
        <v>25.9</v>
      </c>
      <c r="AA3">
        <v>23.3</v>
      </c>
      <c r="AB3">
        <v>22.2</v>
      </c>
      <c r="AC3">
        <v>22.2</v>
      </c>
      <c r="AD3">
        <v>237.3</v>
      </c>
      <c r="AE3">
        <v>237.7</v>
      </c>
      <c r="AF3">
        <v>199.5</v>
      </c>
      <c r="AG3">
        <v>257</v>
      </c>
      <c r="AH3">
        <v>324.3</v>
      </c>
      <c r="AI3">
        <v>349.2</v>
      </c>
      <c r="AJ3">
        <v>331.7</v>
      </c>
      <c r="AK3">
        <v>338.7</v>
      </c>
      <c r="AL3">
        <v>428.1</v>
      </c>
      <c r="AM3">
        <v>378.9</v>
      </c>
      <c r="AN3">
        <v>296.7</v>
      </c>
      <c r="AO3">
        <v>277.2</v>
      </c>
      <c r="AP3">
        <v>393</v>
      </c>
      <c r="AQ3">
        <v>263.5</v>
      </c>
      <c r="AR3">
        <v>157.3</v>
      </c>
      <c r="AS3">
        <v>99.8</v>
      </c>
      <c r="AT3">
        <v>50.9</v>
      </c>
      <c r="AU3">
        <v>20.2</v>
      </c>
      <c r="AV3">
        <v>18.4</v>
      </c>
      <c r="AW3">
        <v>18.4</v>
      </c>
      <c r="AX3">
        <v>27.1</v>
      </c>
      <c r="AY3">
        <v>55.2</v>
      </c>
      <c r="AZ3">
        <v>54.1</v>
      </c>
      <c r="BA3">
        <v>44.4</v>
      </c>
      <c r="BB3">
        <v>14.7</v>
      </c>
      <c r="BC3">
        <v>160.8</v>
      </c>
      <c r="BD3">
        <v>0.3</v>
      </c>
    </row>
    <row r="4" spans="2:39" ht="12.75">
      <c r="B4" t="s">
        <v>69</v>
      </c>
      <c r="C4">
        <v>43</v>
      </c>
      <c r="D4">
        <v>43</v>
      </c>
      <c r="E4">
        <v>168.5</v>
      </c>
      <c r="AJ4">
        <v>25.9</v>
      </c>
      <c r="AK4">
        <v>51.8</v>
      </c>
      <c r="AL4">
        <v>57</v>
      </c>
      <c r="AM4">
        <v>33.7</v>
      </c>
    </row>
    <row r="5" spans="2:29" ht="12.75">
      <c r="B5" t="s">
        <v>70</v>
      </c>
      <c r="C5">
        <v>48</v>
      </c>
      <c r="D5">
        <v>48</v>
      </c>
      <c r="E5">
        <v>1624</v>
      </c>
      <c r="M5">
        <v>126.2</v>
      </c>
      <c r="N5">
        <v>155.9</v>
      </c>
      <c r="O5">
        <v>163.4</v>
      </c>
      <c r="P5">
        <v>149.7</v>
      </c>
      <c r="Q5">
        <v>25.1</v>
      </c>
      <c r="R5">
        <v>107.4</v>
      </c>
      <c r="S5">
        <v>146.4</v>
      </c>
      <c r="T5">
        <v>147.9</v>
      </c>
      <c r="U5">
        <v>189.3</v>
      </c>
      <c r="V5">
        <v>149</v>
      </c>
      <c r="W5">
        <v>83.3</v>
      </c>
      <c r="X5">
        <v>42</v>
      </c>
      <c r="Y5">
        <v>31.9</v>
      </c>
      <c r="Z5">
        <v>38.5</v>
      </c>
      <c r="AA5">
        <v>38.5</v>
      </c>
      <c r="AB5">
        <v>22.7</v>
      </c>
      <c r="AC5">
        <v>7.2</v>
      </c>
    </row>
    <row r="6" spans="2:18" ht="12.75">
      <c r="B6" t="s">
        <v>71</v>
      </c>
      <c r="C6">
        <v>49</v>
      </c>
      <c r="D6" t="s">
        <v>72</v>
      </c>
      <c r="E6">
        <v>651.8</v>
      </c>
      <c r="F6">
        <v>52.9</v>
      </c>
      <c r="G6">
        <v>44.2</v>
      </c>
      <c r="H6">
        <v>21.4</v>
      </c>
      <c r="I6">
        <v>56.6</v>
      </c>
      <c r="J6">
        <v>4.5</v>
      </c>
      <c r="K6">
        <v>47.2</v>
      </c>
      <c r="L6">
        <v>47.2</v>
      </c>
      <c r="M6">
        <v>94.4</v>
      </c>
      <c r="N6">
        <v>47.2</v>
      </c>
      <c r="O6">
        <v>47.2</v>
      </c>
      <c r="P6">
        <v>94.4</v>
      </c>
      <c r="Q6">
        <v>47.2</v>
      </c>
      <c r="R6">
        <v>47.2</v>
      </c>
    </row>
    <row r="7" spans="2:56" ht="12.75">
      <c r="B7" t="s">
        <v>73</v>
      </c>
      <c r="C7">
        <v>54</v>
      </c>
      <c r="D7" t="s">
        <v>74</v>
      </c>
      <c r="E7">
        <v>2063</v>
      </c>
      <c r="F7">
        <v>39</v>
      </c>
      <c r="G7">
        <v>33.9</v>
      </c>
      <c r="H7">
        <v>25.4</v>
      </c>
      <c r="I7">
        <v>37.3</v>
      </c>
      <c r="J7">
        <v>35.6</v>
      </c>
      <c r="K7">
        <v>35.6</v>
      </c>
      <c r="L7">
        <v>37.3</v>
      </c>
      <c r="M7">
        <v>35.6</v>
      </c>
      <c r="N7">
        <v>35.6</v>
      </c>
      <c r="O7">
        <v>37.3</v>
      </c>
      <c r="P7">
        <v>35.6</v>
      </c>
      <c r="Q7">
        <v>33.9</v>
      </c>
      <c r="R7">
        <v>42.9</v>
      </c>
      <c r="S7">
        <v>33.6</v>
      </c>
      <c r="T7">
        <v>31.7</v>
      </c>
      <c r="U7">
        <v>39.1</v>
      </c>
      <c r="V7">
        <v>37.3</v>
      </c>
      <c r="W7">
        <v>41</v>
      </c>
      <c r="X7">
        <v>41</v>
      </c>
      <c r="Y7">
        <v>37.3</v>
      </c>
      <c r="Z7">
        <v>41</v>
      </c>
      <c r="AA7">
        <v>41</v>
      </c>
      <c r="AB7">
        <v>39.1</v>
      </c>
      <c r="AC7">
        <v>35.4</v>
      </c>
      <c r="AD7">
        <v>43.4</v>
      </c>
      <c r="AE7">
        <v>37.5</v>
      </c>
      <c r="AF7">
        <v>31.5</v>
      </c>
      <c r="AG7">
        <v>39.4</v>
      </c>
      <c r="AH7">
        <v>39.4</v>
      </c>
      <c r="AI7">
        <v>45.3</v>
      </c>
      <c r="AJ7">
        <v>43.4</v>
      </c>
      <c r="AK7">
        <v>39.4</v>
      </c>
      <c r="AL7">
        <v>43.4</v>
      </c>
      <c r="AM7">
        <v>41.4</v>
      </c>
      <c r="AN7">
        <v>43.4</v>
      </c>
      <c r="AO7">
        <v>41.4</v>
      </c>
      <c r="AP7">
        <v>43.1</v>
      </c>
      <c r="AQ7">
        <v>41.1</v>
      </c>
      <c r="AR7">
        <v>34.9</v>
      </c>
      <c r="AS7">
        <v>43.1</v>
      </c>
      <c r="AT7">
        <v>41.1</v>
      </c>
      <c r="AU7">
        <v>47.3</v>
      </c>
      <c r="AV7">
        <v>43.1</v>
      </c>
      <c r="AW7">
        <v>43.1</v>
      </c>
      <c r="AX7">
        <v>45.2</v>
      </c>
      <c r="AY7">
        <v>41.1</v>
      </c>
      <c r="AZ7">
        <v>47.3</v>
      </c>
      <c r="BA7">
        <v>43.1</v>
      </c>
      <c r="BB7">
        <v>74.8</v>
      </c>
      <c r="BC7">
        <v>71.3</v>
      </c>
      <c r="BD7">
        <v>32.1</v>
      </c>
    </row>
    <row r="8" spans="2:56" ht="12.75">
      <c r="B8" t="s">
        <v>75</v>
      </c>
      <c r="C8">
        <v>81</v>
      </c>
      <c r="D8" t="s">
        <v>76</v>
      </c>
      <c r="E8">
        <v>1463</v>
      </c>
      <c r="J8">
        <v>52.6</v>
      </c>
      <c r="K8">
        <v>-18.9</v>
      </c>
      <c r="L8">
        <v>30.2</v>
      </c>
      <c r="M8">
        <v>28.8</v>
      </c>
      <c r="N8">
        <v>28.8</v>
      </c>
      <c r="O8">
        <v>30.2</v>
      </c>
      <c r="P8">
        <v>28.8</v>
      </c>
      <c r="Q8">
        <v>28.8</v>
      </c>
      <c r="R8">
        <v>66.4</v>
      </c>
      <c r="S8">
        <v>52</v>
      </c>
      <c r="T8">
        <v>27.1</v>
      </c>
      <c r="U8">
        <v>31.8</v>
      </c>
      <c r="V8">
        <v>30.3</v>
      </c>
      <c r="W8">
        <v>33.4</v>
      </c>
      <c r="X8">
        <v>33.4</v>
      </c>
      <c r="Y8">
        <v>30.3</v>
      </c>
      <c r="Z8">
        <v>33.4</v>
      </c>
      <c r="AA8">
        <v>33.4</v>
      </c>
      <c r="AB8">
        <v>31.8</v>
      </c>
      <c r="AC8">
        <v>31.8</v>
      </c>
      <c r="AD8">
        <v>34.9</v>
      </c>
      <c r="AE8">
        <v>30.2</v>
      </c>
      <c r="AF8">
        <v>25.4</v>
      </c>
      <c r="AG8">
        <v>31.8</v>
      </c>
      <c r="AH8">
        <v>31.8</v>
      </c>
      <c r="AI8">
        <v>36.5</v>
      </c>
      <c r="AJ8">
        <v>34.9</v>
      </c>
      <c r="AK8">
        <v>31.8</v>
      </c>
      <c r="AL8">
        <v>34.9</v>
      </c>
      <c r="AM8">
        <v>33.4</v>
      </c>
      <c r="AN8">
        <v>34.9</v>
      </c>
      <c r="AO8">
        <v>33.4</v>
      </c>
      <c r="AP8">
        <v>29.9</v>
      </c>
      <c r="AQ8">
        <v>28.4</v>
      </c>
      <c r="AR8">
        <v>24.2</v>
      </c>
      <c r="AS8">
        <v>29.9</v>
      </c>
      <c r="AT8">
        <v>28.4</v>
      </c>
      <c r="AU8">
        <v>32.7</v>
      </c>
      <c r="AV8">
        <v>29.9</v>
      </c>
      <c r="AW8">
        <v>29.9</v>
      </c>
      <c r="AX8">
        <v>31.3</v>
      </c>
      <c r="AY8">
        <v>28.4</v>
      </c>
      <c r="AZ8">
        <v>32.7</v>
      </c>
      <c r="BA8">
        <v>28.4</v>
      </c>
      <c r="BB8">
        <v>29.8</v>
      </c>
      <c r="BC8">
        <v>28.4</v>
      </c>
      <c r="BD8">
        <v>12.8</v>
      </c>
    </row>
    <row r="9" spans="2:65" s="4" customFormat="1" ht="29.25" customHeight="1">
      <c r="B9" s="4" t="s">
        <v>77</v>
      </c>
      <c r="C9" s="4" t="s">
        <v>78</v>
      </c>
      <c r="D9" s="4" t="s">
        <v>78</v>
      </c>
      <c r="E9" s="4">
        <v>23700</v>
      </c>
      <c r="R9" s="4">
        <v>288.7</v>
      </c>
      <c r="S9" s="4">
        <v>225.9</v>
      </c>
      <c r="T9" s="4">
        <v>213.4</v>
      </c>
      <c r="U9" s="4">
        <v>263.6</v>
      </c>
      <c r="V9" s="4">
        <v>251</v>
      </c>
      <c r="W9" s="4">
        <v>276.1</v>
      </c>
      <c r="X9" s="4">
        <v>276.1</v>
      </c>
      <c r="Y9" s="4">
        <v>251</v>
      </c>
      <c r="Z9" s="4">
        <v>276.1</v>
      </c>
      <c r="AA9" s="4">
        <v>276.1</v>
      </c>
      <c r="AB9" s="4">
        <v>263.6</v>
      </c>
      <c r="AC9" s="4">
        <v>238.5</v>
      </c>
      <c r="AD9" s="4">
        <v>286.2</v>
      </c>
      <c r="AE9" s="4">
        <v>247.2</v>
      </c>
      <c r="AF9" s="4">
        <v>208.1</v>
      </c>
      <c r="AG9" s="4">
        <v>260.2</v>
      </c>
      <c r="AH9" s="4">
        <v>260.2</v>
      </c>
      <c r="AI9" s="4">
        <v>299.2</v>
      </c>
      <c r="AJ9" s="4">
        <v>286.2</v>
      </c>
      <c r="AK9" s="4">
        <v>260.2</v>
      </c>
      <c r="AL9" s="4">
        <v>286.2</v>
      </c>
      <c r="AM9" s="4">
        <v>273.2</v>
      </c>
      <c r="AN9" s="4">
        <v>286.2</v>
      </c>
      <c r="AO9" s="4">
        <v>247.2</v>
      </c>
      <c r="AP9" s="4">
        <v>812.9</v>
      </c>
      <c r="AQ9" s="4">
        <v>774.2</v>
      </c>
      <c r="AR9" s="4">
        <v>658.1</v>
      </c>
      <c r="AS9" s="4">
        <v>812.9</v>
      </c>
      <c r="AT9" s="4">
        <v>774.2</v>
      </c>
      <c r="AU9" s="4">
        <v>890.3</v>
      </c>
      <c r="AV9" s="4">
        <v>812.9</v>
      </c>
      <c r="AW9" s="4">
        <v>812.9</v>
      </c>
      <c r="AX9" s="4">
        <v>851.6</v>
      </c>
      <c r="AY9" s="4">
        <v>774.2</v>
      </c>
      <c r="AZ9" s="4">
        <v>890.3</v>
      </c>
      <c r="BA9" s="4">
        <v>735.5</v>
      </c>
      <c r="BB9" s="4">
        <v>650</v>
      </c>
      <c r="BC9" s="4">
        <v>619</v>
      </c>
      <c r="BD9" s="4">
        <v>526.2</v>
      </c>
      <c r="BE9" s="4">
        <v>650</v>
      </c>
      <c r="BF9" s="4">
        <v>650</v>
      </c>
      <c r="BG9" s="4">
        <v>681</v>
      </c>
      <c r="BH9" s="4">
        <v>650</v>
      </c>
      <c r="BI9" s="4">
        <v>711.9</v>
      </c>
      <c r="BJ9" s="4">
        <v>650</v>
      </c>
      <c r="BK9" s="4">
        <v>681</v>
      </c>
      <c r="BL9" s="4">
        <v>711.9</v>
      </c>
      <c r="BM9" s="4">
        <v>619</v>
      </c>
    </row>
    <row r="10" spans="2:9" s="3" customFormat="1" ht="12.75">
      <c r="B10" s="3" t="s">
        <v>79</v>
      </c>
      <c r="C10" s="3" t="s">
        <v>80</v>
      </c>
      <c r="D10" s="3" t="s">
        <v>80</v>
      </c>
      <c r="E10" s="3">
        <v>484</v>
      </c>
      <c r="F10" s="3">
        <v>139.2</v>
      </c>
      <c r="G10" s="3">
        <v>121</v>
      </c>
      <c r="H10" s="3">
        <v>90.8</v>
      </c>
      <c r="I10" s="3">
        <v>133.1</v>
      </c>
    </row>
    <row r="11" spans="2:9" s="3" customFormat="1" ht="12.75">
      <c r="B11" s="3" t="s">
        <v>81</v>
      </c>
      <c r="C11" s="3" t="s">
        <v>82</v>
      </c>
      <c r="D11" s="3" t="s">
        <v>82</v>
      </c>
      <c r="E11" s="3">
        <v>3413</v>
      </c>
      <c r="F11" s="3">
        <v>981.2</v>
      </c>
      <c r="G11" s="3">
        <v>853.2</v>
      </c>
      <c r="H11" s="3">
        <v>639.9</v>
      </c>
      <c r="I11" s="3">
        <v>938.6</v>
      </c>
    </row>
    <row r="12" spans="2:56" ht="12.75">
      <c r="B12" t="s">
        <v>83</v>
      </c>
      <c r="C12" t="s">
        <v>84</v>
      </c>
      <c r="D12" t="s">
        <v>85</v>
      </c>
      <c r="E12">
        <v>526.5</v>
      </c>
      <c r="F12">
        <v>9.1</v>
      </c>
      <c r="G12">
        <v>7.9</v>
      </c>
      <c r="H12">
        <v>5.9</v>
      </c>
      <c r="I12">
        <v>8.8</v>
      </c>
      <c r="J12">
        <v>9.7</v>
      </c>
      <c r="K12">
        <v>9.7</v>
      </c>
      <c r="L12">
        <v>10.2</v>
      </c>
      <c r="M12">
        <v>9.7</v>
      </c>
      <c r="N12">
        <v>9.7</v>
      </c>
      <c r="O12">
        <v>10.2</v>
      </c>
      <c r="P12">
        <v>9.7</v>
      </c>
      <c r="Q12">
        <v>9.7</v>
      </c>
      <c r="R12">
        <v>11.6</v>
      </c>
      <c r="S12">
        <v>9.1</v>
      </c>
      <c r="T12">
        <v>8.6</v>
      </c>
      <c r="U12">
        <v>10.6</v>
      </c>
      <c r="V12">
        <v>10.1</v>
      </c>
      <c r="W12">
        <v>11.1</v>
      </c>
      <c r="X12">
        <v>11.1</v>
      </c>
      <c r="Y12">
        <v>10.1</v>
      </c>
      <c r="Z12">
        <v>11.1</v>
      </c>
      <c r="AA12">
        <v>11.1</v>
      </c>
      <c r="AB12">
        <v>10.6</v>
      </c>
      <c r="AC12">
        <v>10.6</v>
      </c>
      <c r="AD12">
        <v>11.4</v>
      </c>
      <c r="AE12">
        <v>9.9</v>
      </c>
      <c r="AF12">
        <v>8.3</v>
      </c>
      <c r="AG12">
        <v>10.4</v>
      </c>
      <c r="AH12">
        <v>10.4</v>
      </c>
      <c r="AI12">
        <v>11.9</v>
      </c>
      <c r="AJ12">
        <v>11.4</v>
      </c>
      <c r="AK12">
        <v>10.4</v>
      </c>
      <c r="AL12">
        <v>11.4</v>
      </c>
      <c r="AM12">
        <v>10.9</v>
      </c>
      <c r="AN12">
        <v>11.4</v>
      </c>
      <c r="AO12">
        <v>10.9</v>
      </c>
      <c r="AP12">
        <v>11.3</v>
      </c>
      <c r="AQ12">
        <v>10.8</v>
      </c>
      <c r="AR12">
        <v>9.2</v>
      </c>
      <c r="AS12">
        <v>11.3</v>
      </c>
      <c r="AT12">
        <v>10.8</v>
      </c>
      <c r="AU12">
        <v>12.4</v>
      </c>
      <c r="AV12">
        <v>11.3</v>
      </c>
      <c r="AW12">
        <v>11.3</v>
      </c>
      <c r="AX12">
        <v>11.9</v>
      </c>
      <c r="AY12">
        <v>10.8</v>
      </c>
      <c r="AZ12">
        <v>12.4</v>
      </c>
      <c r="BA12">
        <v>10.9</v>
      </c>
      <c r="BB12">
        <v>11.6</v>
      </c>
      <c r="BC12">
        <v>11.1</v>
      </c>
      <c r="BD12">
        <v>5</v>
      </c>
    </row>
    <row r="13" spans="2:41" ht="12.75">
      <c r="B13" t="s">
        <v>86</v>
      </c>
      <c r="C13" t="s">
        <v>87</v>
      </c>
      <c r="D13" t="s">
        <v>88</v>
      </c>
      <c r="E13">
        <v>605.7</v>
      </c>
      <c r="F13">
        <v>25.5</v>
      </c>
      <c r="G13">
        <v>22.2</v>
      </c>
      <c r="H13">
        <v>26.5</v>
      </c>
      <c r="I13">
        <v>46.2</v>
      </c>
      <c r="J13">
        <v>67</v>
      </c>
      <c r="K13">
        <v>51.3</v>
      </c>
      <c r="L13">
        <v>49.3</v>
      </c>
      <c r="M13">
        <v>34.5</v>
      </c>
      <c r="N13">
        <v>22.4</v>
      </c>
      <c r="O13">
        <v>34.8</v>
      </c>
      <c r="P13">
        <v>8.4</v>
      </c>
      <c r="Q13">
        <v>8</v>
      </c>
      <c r="R13">
        <v>10.2</v>
      </c>
      <c r="S13">
        <v>8</v>
      </c>
      <c r="T13">
        <v>7.5</v>
      </c>
      <c r="U13">
        <v>9.3</v>
      </c>
      <c r="V13">
        <v>8.9</v>
      </c>
      <c r="W13">
        <v>9.8</v>
      </c>
      <c r="X13">
        <v>9.8</v>
      </c>
      <c r="Y13">
        <v>8.5</v>
      </c>
      <c r="Z13">
        <v>8.8</v>
      </c>
      <c r="AA13">
        <v>8.8</v>
      </c>
      <c r="AB13">
        <v>8.4</v>
      </c>
      <c r="AC13">
        <v>8.4</v>
      </c>
      <c r="AD13">
        <v>9.1</v>
      </c>
      <c r="AE13">
        <v>7.9</v>
      </c>
      <c r="AF13">
        <v>6.6</v>
      </c>
      <c r="AG13">
        <v>8.3</v>
      </c>
      <c r="AH13">
        <v>8.3</v>
      </c>
      <c r="AI13">
        <v>9.6</v>
      </c>
      <c r="AJ13">
        <v>9.1</v>
      </c>
      <c r="AK13">
        <v>8.3</v>
      </c>
      <c r="AL13">
        <v>9.1</v>
      </c>
      <c r="AM13">
        <v>8.7</v>
      </c>
      <c r="AN13">
        <v>9.1</v>
      </c>
      <c r="AO13">
        <v>8.7</v>
      </c>
    </row>
    <row r="14" spans="2:57" ht="12.75">
      <c r="B14" t="s">
        <v>89</v>
      </c>
      <c r="C14" t="s">
        <v>90</v>
      </c>
      <c r="D14" t="s">
        <v>91</v>
      </c>
      <c r="E14">
        <v>8954</v>
      </c>
      <c r="F14">
        <v>215.5</v>
      </c>
      <c r="G14">
        <v>189.2</v>
      </c>
      <c r="H14">
        <v>152.7</v>
      </c>
      <c r="I14">
        <v>176.1</v>
      </c>
      <c r="J14">
        <v>363.6</v>
      </c>
      <c r="K14">
        <v>321.9</v>
      </c>
      <c r="L14">
        <v>274.9</v>
      </c>
      <c r="M14">
        <v>260.4</v>
      </c>
      <c r="N14">
        <v>318.4</v>
      </c>
      <c r="O14">
        <v>309.1</v>
      </c>
      <c r="P14">
        <v>186</v>
      </c>
      <c r="Q14">
        <v>175.6</v>
      </c>
      <c r="R14">
        <v>244.4</v>
      </c>
      <c r="S14">
        <v>175.2</v>
      </c>
      <c r="T14">
        <v>163.3</v>
      </c>
      <c r="U14">
        <v>212.2</v>
      </c>
      <c r="V14">
        <v>200.2</v>
      </c>
      <c r="W14">
        <v>232.4</v>
      </c>
      <c r="X14">
        <v>235.9</v>
      </c>
      <c r="Y14">
        <v>220.9</v>
      </c>
      <c r="Z14">
        <v>244.5</v>
      </c>
      <c r="AA14">
        <v>204.9</v>
      </c>
      <c r="AB14">
        <v>203.2</v>
      </c>
      <c r="AC14">
        <v>201.9</v>
      </c>
      <c r="AD14">
        <v>204.2</v>
      </c>
      <c r="AE14">
        <v>169.8</v>
      </c>
      <c r="AF14">
        <v>142.2</v>
      </c>
      <c r="AG14">
        <v>176.2</v>
      </c>
      <c r="AH14">
        <v>177.9</v>
      </c>
      <c r="AI14">
        <v>190.2</v>
      </c>
      <c r="AJ14">
        <v>183.9</v>
      </c>
      <c r="AK14">
        <v>158.5</v>
      </c>
      <c r="AL14">
        <v>161</v>
      </c>
      <c r="AM14">
        <v>144.5</v>
      </c>
      <c r="AN14">
        <v>143.5</v>
      </c>
      <c r="AO14">
        <v>123.5</v>
      </c>
      <c r="AP14">
        <v>107.6</v>
      </c>
      <c r="AQ14">
        <v>115.5</v>
      </c>
      <c r="AR14">
        <v>97.8</v>
      </c>
      <c r="AS14">
        <v>103.1</v>
      </c>
      <c r="AT14">
        <v>90.8</v>
      </c>
      <c r="AU14">
        <v>104.5</v>
      </c>
      <c r="AV14">
        <v>105.9</v>
      </c>
      <c r="AW14">
        <v>101.1</v>
      </c>
      <c r="AX14">
        <v>96.7</v>
      </c>
      <c r="AY14">
        <v>87.9</v>
      </c>
      <c r="AZ14">
        <v>109.3</v>
      </c>
      <c r="BA14">
        <v>108.9</v>
      </c>
      <c r="BB14">
        <v>136.9</v>
      </c>
      <c r="BC14">
        <v>92.2</v>
      </c>
      <c r="BD14">
        <v>37.5</v>
      </c>
      <c r="BE14">
        <v>1.9</v>
      </c>
    </row>
    <row r="15" spans="2:56" ht="12.75">
      <c r="B15" t="s">
        <v>92</v>
      </c>
      <c r="C15" t="s">
        <v>93</v>
      </c>
      <c r="D15" t="s">
        <v>94</v>
      </c>
      <c r="E15">
        <v>2295</v>
      </c>
      <c r="F15">
        <v>16.4</v>
      </c>
      <c r="G15">
        <v>16.3</v>
      </c>
      <c r="H15">
        <v>16.3</v>
      </c>
      <c r="I15">
        <v>8.3</v>
      </c>
      <c r="J15">
        <v>49.8</v>
      </c>
      <c r="K15">
        <v>40.9</v>
      </c>
      <c r="L15">
        <v>42.7</v>
      </c>
      <c r="M15">
        <v>33.7</v>
      </c>
      <c r="N15">
        <v>41.8</v>
      </c>
      <c r="O15">
        <v>35.5</v>
      </c>
      <c r="P15">
        <v>45.2</v>
      </c>
      <c r="Q15">
        <v>48.3</v>
      </c>
      <c r="R15">
        <v>85.3</v>
      </c>
      <c r="S15">
        <v>54.3</v>
      </c>
      <c r="T15">
        <v>51.3</v>
      </c>
      <c r="U15">
        <v>65.4</v>
      </c>
      <c r="V15">
        <v>63.3</v>
      </c>
      <c r="W15">
        <v>67.3</v>
      </c>
      <c r="X15">
        <v>67.6</v>
      </c>
      <c r="Y15">
        <v>66.7</v>
      </c>
      <c r="Z15">
        <v>59.4</v>
      </c>
      <c r="AA15">
        <v>30.8</v>
      </c>
      <c r="AB15">
        <v>24.4</v>
      </c>
      <c r="AC15">
        <v>26.3</v>
      </c>
      <c r="AD15">
        <v>65.4</v>
      </c>
      <c r="AE15">
        <v>57.5</v>
      </c>
      <c r="AF15">
        <v>43.2</v>
      </c>
      <c r="AG15">
        <v>55</v>
      </c>
      <c r="AH15">
        <v>42.7</v>
      </c>
      <c r="AI15">
        <v>57.3</v>
      </c>
      <c r="AJ15">
        <v>65.2</v>
      </c>
      <c r="AK15">
        <v>83</v>
      </c>
      <c r="AL15">
        <v>55.9</v>
      </c>
      <c r="AM15">
        <v>43.2</v>
      </c>
      <c r="AN15">
        <v>48.3</v>
      </c>
      <c r="AO15">
        <v>54.8</v>
      </c>
      <c r="AP15">
        <v>71.7</v>
      </c>
      <c r="AQ15">
        <v>74.1</v>
      </c>
      <c r="AR15">
        <v>54.7</v>
      </c>
      <c r="AS15">
        <v>49</v>
      </c>
      <c r="AT15">
        <v>26.2</v>
      </c>
      <c r="AU15">
        <v>21.1</v>
      </c>
      <c r="AV15">
        <v>17.9</v>
      </c>
      <c r="AW15">
        <v>17.9</v>
      </c>
      <c r="AX15">
        <v>22.7</v>
      </c>
      <c r="AY15">
        <v>38.9</v>
      </c>
      <c r="AZ15">
        <v>41.6</v>
      </c>
      <c r="BA15">
        <v>42.3</v>
      </c>
      <c r="BB15">
        <v>44.9</v>
      </c>
      <c r="BC15">
        <v>37.2</v>
      </c>
      <c r="BD15">
        <v>6.4</v>
      </c>
    </row>
    <row r="16" spans="2:57" ht="12.75">
      <c r="B16" t="s">
        <v>95</v>
      </c>
      <c r="C16" t="s">
        <v>96</v>
      </c>
      <c r="D16" t="s">
        <v>97</v>
      </c>
      <c r="E16">
        <v>954</v>
      </c>
      <c r="F16">
        <v>1.9</v>
      </c>
      <c r="G16">
        <v>1.7</v>
      </c>
      <c r="H16">
        <v>1.3</v>
      </c>
      <c r="I16">
        <v>1.9</v>
      </c>
      <c r="J16">
        <v>1.8</v>
      </c>
      <c r="K16">
        <v>1.8</v>
      </c>
      <c r="L16">
        <v>1.9</v>
      </c>
      <c r="M16">
        <v>1.8</v>
      </c>
      <c r="N16">
        <v>1.8</v>
      </c>
      <c r="O16">
        <v>1.9</v>
      </c>
      <c r="P16">
        <v>1.8</v>
      </c>
      <c r="Q16">
        <v>1.8</v>
      </c>
      <c r="R16">
        <v>1.5</v>
      </c>
      <c r="S16">
        <v>1.2</v>
      </c>
      <c r="T16">
        <v>1.1</v>
      </c>
      <c r="U16">
        <v>1.4</v>
      </c>
      <c r="V16">
        <v>4.1</v>
      </c>
      <c r="W16">
        <v>4.5</v>
      </c>
      <c r="X16">
        <v>7.7</v>
      </c>
      <c r="Y16">
        <v>25.1</v>
      </c>
      <c r="Z16">
        <v>22.3</v>
      </c>
      <c r="AA16">
        <v>4.5</v>
      </c>
      <c r="AB16">
        <v>18.2</v>
      </c>
      <c r="AC16">
        <v>19.7</v>
      </c>
      <c r="AD16">
        <v>39.5</v>
      </c>
      <c r="AE16">
        <v>53.1</v>
      </c>
      <c r="AF16">
        <v>44.7</v>
      </c>
      <c r="AG16">
        <v>47.3</v>
      </c>
      <c r="AH16">
        <v>55.1</v>
      </c>
      <c r="AI16">
        <v>49</v>
      </c>
      <c r="AJ16">
        <v>35</v>
      </c>
      <c r="AK16">
        <v>29.7</v>
      </c>
      <c r="AL16">
        <v>35.4</v>
      </c>
      <c r="AM16">
        <v>32.6</v>
      </c>
      <c r="AN16">
        <v>41.1</v>
      </c>
      <c r="AO16">
        <v>51</v>
      </c>
      <c r="AP16">
        <v>52.9</v>
      </c>
      <c r="AQ16">
        <v>47.2</v>
      </c>
      <c r="AR16">
        <v>32.3</v>
      </c>
      <c r="AS16">
        <v>53.7</v>
      </c>
      <c r="AT16">
        <v>53.7</v>
      </c>
      <c r="AU16">
        <v>9.3</v>
      </c>
      <c r="AV16">
        <v>1.5</v>
      </c>
      <c r="AW16">
        <v>1.5</v>
      </c>
      <c r="AX16">
        <v>1.6</v>
      </c>
      <c r="AY16">
        <v>1.5</v>
      </c>
      <c r="AZ16">
        <v>1.7</v>
      </c>
      <c r="BA16">
        <v>1.4</v>
      </c>
      <c r="BC16">
        <v>21.2</v>
      </c>
      <c r="BD16">
        <v>24</v>
      </c>
      <c r="BE16">
        <v>4.2</v>
      </c>
    </row>
    <row r="17" spans="2:47" ht="12.75">
      <c r="B17" t="s">
        <v>98</v>
      </c>
      <c r="C17" t="s">
        <v>99</v>
      </c>
      <c r="D17" t="s">
        <v>99</v>
      </c>
      <c r="E17">
        <v>101.7</v>
      </c>
      <c r="AB17">
        <v>1.6</v>
      </c>
      <c r="AC17">
        <v>2.8</v>
      </c>
      <c r="AD17">
        <v>3.4</v>
      </c>
      <c r="AE17">
        <v>0.9</v>
      </c>
      <c r="AF17">
        <v>2.4</v>
      </c>
      <c r="AG17">
        <v>5.8</v>
      </c>
      <c r="AH17">
        <v>4.2</v>
      </c>
      <c r="AI17">
        <v>4.1</v>
      </c>
      <c r="AJ17">
        <v>3.5</v>
      </c>
      <c r="AL17">
        <v>0.2</v>
      </c>
      <c r="AM17">
        <v>1.6</v>
      </c>
      <c r="AN17">
        <v>4.6</v>
      </c>
      <c r="AO17">
        <v>8.8</v>
      </c>
      <c r="AP17">
        <v>9.1</v>
      </c>
      <c r="AQ17">
        <v>8.7</v>
      </c>
      <c r="AR17">
        <v>7.4</v>
      </c>
      <c r="AS17">
        <v>15.3</v>
      </c>
      <c r="AT17">
        <v>14.8</v>
      </c>
      <c r="AU17">
        <v>2.5</v>
      </c>
    </row>
    <row r="18" spans="2:56" ht="12.75">
      <c r="B18" t="s">
        <v>100</v>
      </c>
      <c r="C18" t="s">
        <v>101</v>
      </c>
      <c r="D18" t="s">
        <v>101</v>
      </c>
      <c r="E18">
        <v>65.5</v>
      </c>
      <c r="F18">
        <v>1.6</v>
      </c>
      <c r="G18">
        <v>1.4</v>
      </c>
      <c r="H18">
        <v>1</v>
      </c>
      <c r="I18">
        <v>0.1</v>
      </c>
      <c r="J18">
        <v>1.3</v>
      </c>
      <c r="K18">
        <v>1.3</v>
      </c>
      <c r="L18">
        <v>1.4</v>
      </c>
      <c r="M18">
        <v>1.3</v>
      </c>
      <c r="N18">
        <v>1.3</v>
      </c>
      <c r="O18">
        <v>1.4</v>
      </c>
      <c r="P18">
        <v>1.3</v>
      </c>
      <c r="Q18">
        <v>1.3</v>
      </c>
      <c r="R18">
        <v>1.5</v>
      </c>
      <c r="S18">
        <v>1.1</v>
      </c>
      <c r="T18">
        <v>1.1</v>
      </c>
      <c r="U18">
        <v>1.3</v>
      </c>
      <c r="V18">
        <v>1.3</v>
      </c>
      <c r="W18">
        <v>1.4</v>
      </c>
      <c r="X18">
        <v>1.4</v>
      </c>
      <c r="Y18">
        <v>1.3</v>
      </c>
      <c r="Z18">
        <v>1.4</v>
      </c>
      <c r="AA18">
        <v>1.4</v>
      </c>
      <c r="AB18">
        <v>1.3</v>
      </c>
      <c r="AC18">
        <v>1.3</v>
      </c>
      <c r="AD18">
        <v>1.4</v>
      </c>
      <c r="AE18">
        <v>1.2</v>
      </c>
      <c r="AF18">
        <v>1</v>
      </c>
      <c r="AG18">
        <v>1.3</v>
      </c>
      <c r="AH18">
        <v>1.3</v>
      </c>
      <c r="AI18">
        <v>1.5</v>
      </c>
      <c r="AJ18">
        <v>1.4</v>
      </c>
      <c r="AK18">
        <v>1.3</v>
      </c>
      <c r="AL18">
        <v>1.4</v>
      </c>
      <c r="AM18">
        <v>1.3</v>
      </c>
      <c r="AN18">
        <v>1.4</v>
      </c>
      <c r="AO18">
        <v>1.3</v>
      </c>
      <c r="AP18">
        <v>1.3</v>
      </c>
      <c r="AQ18">
        <v>1.3</v>
      </c>
      <c r="AR18">
        <v>1.1</v>
      </c>
      <c r="AS18">
        <v>1.3</v>
      </c>
      <c r="AT18">
        <v>1.3</v>
      </c>
      <c r="AU18">
        <v>1.5</v>
      </c>
      <c r="AV18">
        <v>1.3</v>
      </c>
      <c r="AW18">
        <v>1.3</v>
      </c>
      <c r="AX18">
        <v>1.4</v>
      </c>
      <c r="AY18">
        <v>1.3</v>
      </c>
      <c r="AZ18">
        <v>1.5</v>
      </c>
      <c r="BA18">
        <v>1.3</v>
      </c>
      <c r="BB18">
        <v>1.3</v>
      </c>
      <c r="BC18">
        <v>1.3</v>
      </c>
      <c r="BD18">
        <v>0.6</v>
      </c>
    </row>
    <row r="19" spans="2:57" ht="12.75">
      <c r="B19" t="s">
        <v>102</v>
      </c>
      <c r="C19" t="s">
        <v>103</v>
      </c>
      <c r="D19" t="s">
        <v>104</v>
      </c>
      <c r="E19">
        <v>1775</v>
      </c>
      <c r="I19">
        <v>0.2</v>
      </c>
      <c r="J19">
        <v>3.7</v>
      </c>
      <c r="K19">
        <v>3.7</v>
      </c>
      <c r="L19">
        <v>3.9</v>
      </c>
      <c r="M19">
        <v>3.7</v>
      </c>
      <c r="N19">
        <v>3.7</v>
      </c>
      <c r="O19">
        <v>32.7</v>
      </c>
      <c r="P19">
        <v>26.5</v>
      </c>
      <c r="Q19">
        <v>31.6</v>
      </c>
      <c r="R19">
        <v>61.4</v>
      </c>
      <c r="S19">
        <v>38</v>
      </c>
      <c r="T19">
        <v>35.9</v>
      </c>
      <c r="U19">
        <v>44.5</v>
      </c>
      <c r="V19">
        <v>39.1</v>
      </c>
      <c r="W19">
        <v>51.7</v>
      </c>
      <c r="X19">
        <v>53.1</v>
      </c>
      <c r="Y19">
        <v>68.7</v>
      </c>
      <c r="Z19">
        <v>56.2</v>
      </c>
      <c r="AA19">
        <v>13.2</v>
      </c>
      <c r="AB19">
        <v>13.9</v>
      </c>
      <c r="AC19">
        <v>15.6</v>
      </c>
      <c r="AD19">
        <v>46.1</v>
      </c>
      <c r="AE19">
        <v>43.2</v>
      </c>
      <c r="AF19">
        <v>38.3</v>
      </c>
      <c r="AG19">
        <v>49.3</v>
      </c>
      <c r="AH19">
        <v>48.2</v>
      </c>
      <c r="AI19">
        <v>65.9</v>
      </c>
      <c r="AJ19">
        <v>66.2</v>
      </c>
      <c r="AK19">
        <v>55.5</v>
      </c>
      <c r="AL19">
        <v>41.3</v>
      </c>
      <c r="AM19">
        <v>43.5</v>
      </c>
      <c r="AN19">
        <v>46.5</v>
      </c>
      <c r="AO19">
        <v>45.5</v>
      </c>
      <c r="AP19">
        <v>53.1</v>
      </c>
      <c r="AQ19">
        <v>57</v>
      </c>
      <c r="AR19">
        <v>55.5</v>
      </c>
      <c r="AS19">
        <v>62.8</v>
      </c>
      <c r="AT19">
        <v>48</v>
      </c>
      <c r="AU19">
        <v>44</v>
      </c>
      <c r="AV19">
        <v>16.1</v>
      </c>
      <c r="AW19">
        <v>10.6</v>
      </c>
      <c r="AX19">
        <v>21</v>
      </c>
      <c r="AY19">
        <v>74.2</v>
      </c>
      <c r="AZ19">
        <v>63.2</v>
      </c>
      <c r="BA19">
        <v>10.6</v>
      </c>
      <c r="BB19">
        <v>4.1</v>
      </c>
      <c r="BC19">
        <v>29.5</v>
      </c>
      <c r="BD19">
        <v>30.7</v>
      </c>
      <c r="BE19">
        <v>5.1</v>
      </c>
    </row>
    <row r="20" spans="2:57" ht="12.75">
      <c r="B20" t="s">
        <v>105</v>
      </c>
      <c r="C20" t="s">
        <v>106</v>
      </c>
      <c r="D20" t="s">
        <v>107</v>
      </c>
      <c r="E20">
        <v>1540</v>
      </c>
      <c r="F20">
        <v>23.6</v>
      </c>
      <c r="G20">
        <v>20.5</v>
      </c>
      <c r="H20">
        <v>15.4</v>
      </c>
      <c r="I20">
        <v>22.6</v>
      </c>
      <c r="J20">
        <v>21.7</v>
      </c>
      <c r="K20">
        <v>21.7</v>
      </c>
      <c r="L20">
        <v>22.7</v>
      </c>
      <c r="M20">
        <v>21.7</v>
      </c>
      <c r="N20">
        <v>21.7</v>
      </c>
      <c r="O20">
        <v>25.1</v>
      </c>
      <c r="P20">
        <v>24.1</v>
      </c>
      <c r="Q20">
        <v>30.5</v>
      </c>
      <c r="R20">
        <v>28.3</v>
      </c>
      <c r="S20">
        <v>20.7</v>
      </c>
      <c r="T20">
        <v>19.6</v>
      </c>
      <c r="U20">
        <v>22.3</v>
      </c>
      <c r="V20">
        <v>25.9</v>
      </c>
      <c r="W20">
        <v>28.5</v>
      </c>
      <c r="X20">
        <v>28.5</v>
      </c>
      <c r="Y20">
        <v>25.9</v>
      </c>
      <c r="Z20">
        <v>28.5</v>
      </c>
      <c r="AA20">
        <v>28.5</v>
      </c>
      <c r="AB20">
        <v>23.6</v>
      </c>
      <c r="AC20">
        <v>22.8</v>
      </c>
      <c r="AD20">
        <v>47.1</v>
      </c>
      <c r="AE20">
        <v>51.7</v>
      </c>
      <c r="AF20">
        <v>47.5</v>
      </c>
      <c r="AG20">
        <v>61.7</v>
      </c>
      <c r="AH20">
        <v>50.5</v>
      </c>
      <c r="AI20">
        <v>57.4</v>
      </c>
      <c r="AJ20">
        <v>57.1</v>
      </c>
      <c r="AK20">
        <v>52.9</v>
      </c>
      <c r="AL20">
        <v>56.4</v>
      </c>
      <c r="AM20">
        <v>47.9</v>
      </c>
      <c r="AN20">
        <v>55.9</v>
      </c>
      <c r="AO20">
        <v>37.3</v>
      </c>
      <c r="AP20">
        <v>36.8</v>
      </c>
      <c r="AQ20">
        <v>38.1</v>
      </c>
      <c r="AR20">
        <v>39.8</v>
      </c>
      <c r="AS20">
        <v>40.2</v>
      </c>
      <c r="AT20">
        <v>15.8</v>
      </c>
      <c r="AU20">
        <v>1.2</v>
      </c>
      <c r="AV20">
        <v>0.8</v>
      </c>
      <c r="AX20">
        <v>9.9</v>
      </c>
      <c r="AY20">
        <v>49.3</v>
      </c>
      <c r="AZ20">
        <v>39.5</v>
      </c>
      <c r="BB20">
        <v>13.4</v>
      </c>
      <c r="BC20">
        <v>28.3</v>
      </c>
      <c r="BD20">
        <v>24.5</v>
      </c>
      <c r="BE20">
        <v>4.3</v>
      </c>
    </row>
    <row r="21" spans="2:55" ht="12.75">
      <c r="B21" t="s">
        <v>108</v>
      </c>
      <c r="C21" t="s">
        <v>109</v>
      </c>
      <c r="D21" t="s">
        <v>110</v>
      </c>
      <c r="E21">
        <v>559.4</v>
      </c>
      <c r="F21">
        <v>0.3</v>
      </c>
      <c r="G21">
        <v>0.2</v>
      </c>
      <c r="H21">
        <v>0.2</v>
      </c>
      <c r="I21">
        <v>0.3</v>
      </c>
      <c r="J21">
        <v>0.3</v>
      </c>
      <c r="K21">
        <v>0.3</v>
      </c>
      <c r="L21">
        <v>0.3</v>
      </c>
      <c r="M21">
        <v>0.3</v>
      </c>
      <c r="N21">
        <v>0.3</v>
      </c>
      <c r="O21">
        <v>0.3</v>
      </c>
      <c r="P21">
        <v>0.3</v>
      </c>
      <c r="Q21">
        <v>0.3</v>
      </c>
      <c r="R21">
        <v>3.6</v>
      </c>
      <c r="S21">
        <v>2.8</v>
      </c>
      <c r="T21">
        <v>2.7</v>
      </c>
      <c r="U21">
        <v>1.3</v>
      </c>
      <c r="V21">
        <v>0.3</v>
      </c>
      <c r="W21">
        <v>0.3</v>
      </c>
      <c r="X21">
        <v>0.3</v>
      </c>
      <c r="Y21">
        <v>0.3</v>
      </c>
      <c r="Z21">
        <v>0.3</v>
      </c>
      <c r="AA21">
        <v>0.3</v>
      </c>
      <c r="AB21">
        <v>0.3</v>
      </c>
      <c r="AC21">
        <v>0.3</v>
      </c>
      <c r="AD21">
        <v>3.3</v>
      </c>
      <c r="AE21">
        <v>4.5</v>
      </c>
      <c r="AF21">
        <v>10.6</v>
      </c>
      <c r="AG21">
        <v>13.3</v>
      </c>
      <c r="AH21">
        <v>7.5</v>
      </c>
      <c r="AI21">
        <v>24.8</v>
      </c>
      <c r="AJ21">
        <v>20.7</v>
      </c>
      <c r="AK21">
        <v>14.3</v>
      </c>
      <c r="AL21">
        <v>14.9</v>
      </c>
      <c r="AM21">
        <v>30.5</v>
      </c>
      <c r="AN21">
        <v>22.5</v>
      </c>
      <c r="AO21">
        <v>21.8</v>
      </c>
      <c r="AP21">
        <v>34</v>
      </c>
      <c r="AQ21">
        <v>33.7</v>
      </c>
      <c r="AR21">
        <v>36.4</v>
      </c>
      <c r="AS21">
        <v>51</v>
      </c>
      <c r="AT21">
        <v>35.9</v>
      </c>
      <c r="AU21">
        <v>3.2</v>
      </c>
      <c r="AV21">
        <v>0.6</v>
      </c>
      <c r="AX21">
        <v>6.6</v>
      </c>
      <c r="AY21">
        <v>33.1</v>
      </c>
      <c r="AZ21">
        <v>26.5</v>
      </c>
      <c r="BB21">
        <v>62.9</v>
      </c>
      <c r="BC21">
        <v>31.4</v>
      </c>
    </row>
    <row r="22" spans="2:57" ht="12.75">
      <c r="B22" t="s">
        <v>111</v>
      </c>
      <c r="C22" t="s">
        <v>112</v>
      </c>
      <c r="D22" t="s">
        <v>113</v>
      </c>
      <c r="E22">
        <v>5277</v>
      </c>
      <c r="F22">
        <v>140.8</v>
      </c>
      <c r="G22">
        <v>163.4</v>
      </c>
      <c r="H22">
        <v>94.7</v>
      </c>
      <c r="I22">
        <v>63.2</v>
      </c>
      <c r="J22">
        <v>148.5</v>
      </c>
      <c r="K22">
        <v>126.2</v>
      </c>
      <c r="L22">
        <v>109.2</v>
      </c>
      <c r="M22">
        <v>103.5</v>
      </c>
      <c r="N22">
        <v>101.2</v>
      </c>
      <c r="O22">
        <v>111.8</v>
      </c>
      <c r="P22">
        <v>100.5</v>
      </c>
      <c r="Q22">
        <v>104.7</v>
      </c>
      <c r="R22">
        <v>137.5</v>
      </c>
      <c r="S22">
        <v>105.9</v>
      </c>
      <c r="T22">
        <v>104.3</v>
      </c>
      <c r="U22">
        <v>123.3</v>
      </c>
      <c r="V22">
        <v>111</v>
      </c>
      <c r="W22">
        <v>124.3</v>
      </c>
      <c r="X22">
        <v>125.3</v>
      </c>
      <c r="Y22">
        <v>117.1</v>
      </c>
      <c r="Z22">
        <v>118.4</v>
      </c>
      <c r="AA22">
        <v>105.3</v>
      </c>
      <c r="AB22">
        <v>100.4</v>
      </c>
      <c r="AC22">
        <v>117</v>
      </c>
      <c r="AD22">
        <v>128.6</v>
      </c>
      <c r="AE22">
        <v>109.3</v>
      </c>
      <c r="AF22">
        <v>84.1</v>
      </c>
      <c r="AG22">
        <v>96.2</v>
      </c>
      <c r="AH22">
        <v>100.5</v>
      </c>
      <c r="AI22">
        <v>118.1</v>
      </c>
      <c r="AJ22">
        <v>110.9</v>
      </c>
      <c r="AK22">
        <v>114.6</v>
      </c>
      <c r="AL22">
        <v>142.7</v>
      </c>
      <c r="AM22">
        <v>113.3</v>
      </c>
      <c r="AN22">
        <v>88.8</v>
      </c>
      <c r="AO22">
        <v>75</v>
      </c>
      <c r="AP22">
        <v>85.8</v>
      </c>
      <c r="AQ22">
        <v>87</v>
      </c>
      <c r="AR22">
        <v>76.4</v>
      </c>
      <c r="AS22">
        <v>87</v>
      </c>
      <c r="AT22">
        <v>79.7</v>
      </c>
      <c r="AU22">
        <v>98.1</v>
      </c>
      <c r="AV22">
        <v>82.8</v>
      </c>
      <c r="AW22">
        <v>80.9</v>
      </c>
      <c r="AX22">
        <v>83.9</v>
      </c>
      <c r="AY22">
        <v>94.7</v>
      </c>
      <c r="AZ22">
        <v>87.8</v>
      </c>
      <c r="BA22">
        <v>80.9</v>
      </c>
      <c r="BB22">
        <v>74.2</v>
      </c>
      <c r="BC22">
        <v>90.6</v>
      </c>
      <c r="BD22">
        <v>41.9</v>
      </c>
      <c r="BE22">
        <v>5.6</v>
      </c>
    </row>
    <row r="23" spans="2:57" ht="12.75">
      <c r="B23" t="s">
        <v>114</v>
      </c>
      <c r="C23" t="s">
        <v>115</v>
      </c>
      <c r="D23" t="s">
        <v>116</v>
      </c>
      <c r="E23">
        <v>192</v>
      </c>
      <c r="R23">
        <v>5.4</v>
      </c>
      <c r="S23">
        <v>4.2</v>
      </c>
      <c r="T23">
        <v>4</v>
      </c>
      <c r="U23">
        <v>4.9</v>
      </c>
      <c r="V23">
        <v>2.8</v>
      </c>
      <c r="W23">
        <v>8.3</v>
      </c>
      <c r="X23">
        <v>8.5</v>
      </c>
      <c r="Y23">
        <v>5.2</v>
      </c>
      <c r="Z23">
        <v>2.9</v>
      </c>
      <c r="AO23">
        <v>4.7</v>
      </c>
      <c r="AP23">
        <v>7.5</v>
      </c>
      <c r="AQ23">
        <v>8.2</v>
      </c>
      <c r="AR23">
        <v>7.6</v>
      </c>
      <c r="AS23">
        <v>8.5</v>
      </c>
      <c r="AT23">
        <v>7.1</v>
      </c>
      <c r="AU23">
        <v>7.3</v>
      </c>
      <c r="AV23">
        <v>2.5</v>
      </c>
      <c r="BC23">
        <v>39.6</v>
      </c>
      <c r="BD23">
        <v>44.9</v>
      </c>
      <c r="BE23">
        <v>7.9</v>
      </c>
    </row>
    <row r="24" spans="2:55" ht="12.75">
      <c r="B24" t="s">
        <v>117</v>
      </c>
      <c r="C24" t="s">
        <v>118</v>
      </c>
      <c r="D24" t="s">
        <v>116</v>
      </c>
      <c r="E24">
        <v>2158</v>
      </c>
      <c r="F24">
        <v>25.6</v>
      </c>
      <c r="G24">
        <v>30</v>
      </c>
      <c r="H24">
        <v>20.9</v>
      </c>
      <c r="I24">
        <v>26.5</v>
      </c>
      <c r="J24">
        <v>31</v>
      </c>
      <c r="K24">
        <v>22.2</v>
      </c>
      <c r="L24">
        <v>36.9</v>
      </c>
      <c r="M24">
        <v>35.8</v>
      </c>
      <c r="N24">
        <v>35.8</v>
      </c>
      <c r="O24">
        <v>32</v>
      </c>
      <c r="P24">
        <v>21.2</v>
      </c>
      <c r="Q24">
        <v>13.4</v>
      </c>
      <c r="R24">
        <v>11.7</v>
      </c>
      <c r="S24">
        <v>21.6</v>
      </c>
      <c r="T24">
        <v>34.2</v>
      </c>
      <c r="U24">
        <v>25.8</v>
      </c>
      <c r="V24">
        <v>22.6</v>
      </c>
      <c r="W24">
        <v>17</v>
      </c>
      <c r="X24">
        <v>19.6</v>
      </c>
      <c r="Y24">
        <v>12.8</v>
      </c>
      <c r="Z24">
        <v>12.7</v>
      </c>
      <c r="AA24">
        <v>11.3</v>
      </c>
      <c r="AB24">
        <v>10.8</v>
      </c>
      <c r="AC24">
        <v>17.8</v>
      </c>
      <c r="AD24">
        <v>63.6</v>
      </c>
      <c r="AE24">
        <v>17.4</v>
      </c>
      <c r="AF24">
        <v>10.6</v>
      </c>
      <c r="AG24">
        <v>16.9</v>
      </c>
      <c r="AH24">
        <v>46.2</v>
      </c>
      <c r="AI24">
        <v>53.1</v>
      </c>
      <c r="AJ24">
        <v>56</v>
      </c>
      <c r="AK24">
        <v>68.3</v>
      </c>
      <c r="AL24">
        <v>49.3</v>
      </c>
      <c r="AM24">
        <v>67.6</v>
      </c>
      <c r="AN24">
        <v>49.3</v>
      </c>
      <c r="AO24">
        <v>60.1</v>
      </c>
      <c r="AP24">
        <v>71.9</v>
      </c>
      <c r="AQ24">
        <v>70.8</v>
      </c>
      <c r="AR24">
        <v>65.3</v>
      </c>
      <c r="AS24">
        <v>71.9</v>
      </c>
      <c r="AT24">
        <v>68</v>
      </c>
      <c r="AU24">
        <v>78.1</v>
      </c>
      <c r="AV24">
        <v>71.4</v>
      </c>
      <c r="AW24">
        <v>72.5</v>
      </c>
      <c r="AX24">
        <v>74.8</v>
      </c>
      <c r="AY24">
        <v>99</v>
      </c>
      <c r="AZ24">
        <v>78.1</v>
      </c>
      <c r="BA24">
        <v>88.4</v>
      </c>
      <c r="BB24">
        <v>84.1</v>
      </c>
      <c r="BC24">
        <v>56.5</v>
      </c>
    </row>
    <row r="25" spans="2:57" ht="12.75">
      <c r="B25" t="s">
        <v>119</v>
      </c>
      <c r="C25" t="s">
        <v>120</v>
      </c>
      <c r="D25" t="s">
        <v>121</v>
      </c>
      <c r="E25">
        <v>11554</v>
      </c>
      <c r="F25">
        <v>248.6</v>
      </c>
      <c r="G25">
        <v>305.9</v>
      </c>
      <c r="H25">
        <v>168.3</v>
      </c>
      <c r="I25">
        <v>244.4</v>
      </c>
      <c r="J25">
        <v>296.3</v>
      </c>
      <c r="K25">
        <v>341.1</v>
      </c>
      <c r="L25">
        <v>291</v>
      </c>
      <c r="M25">
        <v>259.8</v>
      </c>
      <c r="N25">
        <v>190.4</v>
      </c>
      <c r="O25">
        <v>239.5</v>
      </c>
      <c r="P25">
        <v>224.5</v>
      </c>
      <c r="Q25">
        <v>267.1</v>
      </c>
      <c r="R25">
        <v>379.1</v>
      </c>
      <c r="S25">
        <v>319.5</v>
      </c>
      <c r="T25">
        <v>181.9</v>
      </c>
      <c r="U25">
        <v>175.6</v>
      </c>
      <c r="V25">
        <v>154.7</v>
      </c>
      <c r="W25">
        <v>204.2</v>
      </c>
      <c r="X25">
        <v>189.4</v>
      </c>
      <c r="Y25">
        <v>197.5</v>
      </c>
      <c r="Z25">
        <v>163.1</v>
      </c>
      <c r="AA25">
        <v>178.3</v>
      </c>
      <c r="AB25">
        <v>168.3</v>
      </c>
      <c r="AC25">
        <v>170</v>
      </c>
      <c r="AD25">
        <v>209.7</v>
      </c>
      <c r="AE25">
        <v>147.4</v>
      </c>
      <c r="AF25">
        <v>136.4</v>
      </c>
      <c r="AG25">
        <v>217.8</v>
      </c>
      <c r="AH25">
        <v>391.4</v>
      </c>
      <c r="AI25">
        <v>317.6</v>
      </c>
      <c r="AJ25">
        <v>211.3</v>
      </c>
      <c r="AK25">
        <v>233.3</v>
      </c>
      <c r="AL25">
        <v>238</v>
      </c>
      <c r="AM25">
        <v>222.7</v>
      </c>
      <c r="AN25">
        <v>173.4</v>
      </c>
      <c r="AO25">
        <v>229.5</v>
      </c>
      <c r="AP25">
        <v>284.1</v>
      </c>
      <c r="AQ25">
        <v>192.6</v>
      </c>
      <c r="AR25">
        <v>204.7</v>
      </c>
      <c r="AS25">
        <v>353.1</v>
      </c>
      <c r="AT25">
        <v>267.5</v>
      </c>
      <c r="AU25">
        <v>284.9</v>
      </c>
      <c r="AV25">
        <v>256.1</v>
      </c>
      <c r="AW25">
        <v>150.4</v>
      </c>
      <c r="AX25">
        <v>158.6</v>
      </c>
      <c r="AY25">
        <v>257.8</v>
      </c>
      <c r="AZ25">
        <v>216.6</v>
      </c>
      <c r="BA25">
        <v>194.9</v>
      </c>
      <c r="BB25">
        <v>223.5</v>
      </c>
      <c r="BC25">
        <v>206.3</v>
      </c>
      <c r="BD25">
        <v>14.4</v>
      </c>
      <c r="BE25">
        <v>2.5</v>
      </c>
    </row>
    <row r="26" spans="2:40" ht="12.75">
      <c r="B26" t="s">
        <v>122</v>
      </c>
      <c r="C26" t="s">
        <v>123</v>
      </c>
      <c r="D26" t="s">
        <v>124</v>
      </c>
      <c r="E26">
        <v>66.6</v>
      </c>
      <c r="J26">
        <v>0.3</v>
      </c>
      <c r="K26">
        <v>2.3</v>
      </c>
      <c r="L26">
        <v>2.4</v>
      </c>
      <c r="M26">
        <v>2.3</v>
      </c>
      <c r="N26">
        <v>2.3</v>
      </c>
      <c r="O26">
        <v>2.4</v>
      </c>
      <c r="P26">
        <v>2.3</v>
      </c>
      <c r="Q26">
        <v>2.3</v>
      </c>
      <c r="R26">
        <v>2.5</v>
      </c>
      <c r="S26">
        <v>2</v>
      </c>
      <c r="T26">
        <v>1.8</v>
      </c>
      <c r="U26">
        <v>2.3</v>
      </c>
      <c r="V26">
        <v>2.2</v>
      </c>
      <c r="W26">
        <v>2.4</v>
      </c>
      <c r="X26">
        <v>2.4</v>
      </c>
      <c r="Y26">
        <v>2.2</v>
      </c>
      <c r="Z26">
        <v>2.4</v>
      </c>
      <c r="AA26">
        <v>2.4</v>
      </c>
      <c r="AB26">
        <v>2.3</v>
      </c>
      <c r="AC26">
        <v>2.3</v>
      </c>
      <c r="AD26">
        <v>2.4</v>
      </c>
      <c r="AE26">
        <v>2.1</v>
      </c>
      <c r="AF26">
        <v>1.7</v>
      </c>
      <c r="AG26">
        <v>2.2</v>
      </c>
      <c r="AH26">
        <v>2.2</v>
      </c>
      <c r="AI26">
        <v>2.5</v>
      </c>
      <c r="AJ26">
        <v>2.4</v>
      </c>
      <c r="AK26">
        <v>2.2</v>
      </c>
      <c r="AL26">
        <v>2.4</v>
      </c>
      <c r="AM26">
        <v>2.3</v>
      </c>
      <c r="AN26">
        <v>0.9</v>
      </c>
    </row>
    <row r="27" spans="2:55" ht="12.75">
      <c r="B27" t="s">
        <v>125</v>
      </c>
      <c r="C27" t="s">
        <v>126</v>
      </c>
      <c r="D27" t="s">
        <v>127</v>
      </c>
      <c r="E27">
        <v>456.6</v>
      </c>
      <c r="F27">
        <v>34.9</v>
      </c>
      <c r="G27">
        <v>32.8</v>
      </c>
      <c r="H27">
        <v>13.1</v>
      </c>
      <c r="I27">
        <v>7.7</v>
      </c>
      <c r="J27">
        <v>25.2</v>
      </c>
      <c r="K27">
        <v>15.2</v>
      </c>
      <c r="N27">
        <v>24.1</v>
      </c>
      <c r="P27">
        <v>24.1</v>
      </c>
      <c r="AO27">
        <v>9.9</v>
      </c>
      <c r="AP27">
        <v>18.9</v>
      </c>
      <c r="AQ27">
        <v>19.8</v>
      </c>
      <c r="AR27">
        <v>20.7</v>
      </c>
      <c r="AS27">
        <v>18.9</v>
      </c>
      <c r="AT27">
        <v>18</v>
      </c>
      <c r="AU27">
        <v>20.7</v>
      </c>
      <c r="AV27">
        <v>18.9</v>
      </c>
      <c r="AW27">
        <v>19.8</v>
      </c>
      <c r="AX27">
        <v>19.8</v>
      </c>
      <c r="AY27">
        <v>18.9</v>
      </c>
      <c r="AZ27">
        <v>20.7</v>
      </c>
      <c r="BA27">
        <v>19.8</v>
      </c>
      <c r="BB27">
        <v>18.9</v>
      </c>
      <c r="BC27">
        <v>16.2</v>
      </c>
    </row>
    <row r="28" spans="2:45" ht="12.75">
      <c r="B28" t="s">
        <v>128</v>
      </c>
      <c r="C28" t="s">
        <v>129</v>
      </c>
      <c r="D28" t="s">
        <v>130</v>
      </c>
      <c r="E28">
        <v>191.9</v>
      </c>
      <c r="F28">
        <v>11</v>
      </c>
      <c r="G28">
        <v>11.5</v>
      </c>
      <c r="H28">
        <v>4.9</v>
      </c>
      <c r="I28">
        <v>7.2</v>
      </c>
      <c r="J28">
        <v>22.7</v>
      </c>
      <c r="K28">
        <v>13.5</v>
      </c>
      <c r="L28">
        <v>5.5</v>
      </c>
      <c r="M28">
        <v>4.2</v>
      </c>
      <c r="N28">
        <v>1.6</v>
      </c>
      <c r="O28">
        <v>2.2</v>
      </c>
      <c r="P28">
        <v>11.3</v>
      </c>
      <c r="Q28">
        <v>2.4</v>
      </c>
      <c r="X28">
        <v>9.9</v>
      </c>
      <c r="Y28">
        <v>15.2</v>
      </c>
      <c r="Z28">
        <v>5.3</v>
      </c>
      <c r="AD28">
        <v>4.1</v>
      </c>
      <c r="AI28">
        <v>5.7</v>
      </c>
      <c r="AJ28">
        <v>1.9</v>
      </c>
      <c r="AP28">
        <v>16</v>
      </c>
      <c r="AQ28">
        <v>16</v>
      </c>
      <c r="AR28">
        <v>13.6</v>
      </c>
      <c r="AS28">
        <v>6.4</v>
      </c>
    </row>
    <row r="29" spans="2:56" ht="12.75">
      <c r="B29" t="s">
        <v>131</v>
      </c>
      <c r="C29" t="s">
        <v>132</v>
      </c>
      <c r="D29" t="s">
        <v>133</v>
      </c>
      <c r="E29">
        <v>1389</v>
      </c>
      <c r="F29">
        <v>19.9</v>
      </c>
      <c r="G29">
        <v>17.3</v>
      </c>
      <c r="H29">
        <v>13</v>
      </c>
      <c r="I29">
        <v>19.8</v>
      </c>
      <c r="J29">
        <v>34.1</v>
      </c>
      <c r="K29">
        <v>34.1</v>
      </c>
      <c r="L29">
        <v>35.7</v>
      </c>
      <c r="M29">
        <v>34.1</v>
      </c>
      <c r="N29">
        <v>34.1</v>
      </c>
      <c r="O29">
        <v>35.7</v>
      </c>
      <c r="P29">
        <v>34.1</v>
      </c>
      <c r="Q29">
        <v>34.1</v>
      </c>
      <c r="R29">
        <v>35.7</v>
      </c>
      <c r="S29">
        <v>27.9</v>
      </c>
      <c r="T29">
        <v>26.4</v>
      </c>
      <c r="U29">
        <v>32.6</v>
      </c>
      <c r="V29">
        <v>31</v>
      </c>
      <c r="W29">
        <v>34.1</v>
      </c>
      <c r="X29">
        <v>34.1</v>
      </c>
      <c r="Y29">
        <v>31</v>
      </c>
      <c r="Z29">
        <v>34.1</v>
      </c>
      <c r="AA29">
        <v>34.1</v>
      </c>
      <c r="AB29">
        <v>32.6</v>
      </c>
      <c r="AC29">
        <v>32.6</v>
      </c>
      <c r="AD29">
        <v>36.4</v>
      </c>
      <c r="AE29">
        <v>31.4</v>
      </c>
      <c r="AF29">
        <v>26.5</v>
      </c>
      <c r="AG29">
        <v>33.1</v>
      </c>
      <c r="AH29">
        <v>33.1</v>
      </c>
      <c r="AI29">
        <v>38.1</v>
      </c>
      <c r="AJ29">
        <v>36.4</v>
      </c>
      <c r="AK29">
        <v>33.1</v>
      </c>
      <c r="AL29">
        <v>36.4</v>
      </c>
      <c r="AM29">
        <v>34.8</v>
      </c>
      <c r="AN29">
        <v>36.4</v>
      </c>
      <c r="AO29">
        <v>34.8</v>
      </c>
      <c r="AP29">
        <v>17.1</v>
      </c>
      <c r="AQ29">
        <v>16.2</v>
      </c>
      <c r="AR29">
        <v>13.8</v>
      </c>
      <c r="AS29">
        <v>17.1</v>
      </c>
      <c r="AT29">
        <v>16.2</v>
      </c>
      <c r="AU29">
        <v>18.7</v>
      </c>
      <c r="AV29">
        <v>17.1</v>
      </c>
      <c r="AW29">
        <v>17.1</v>
      </c>
      <c r="AX29">
        <v>17.9</v>
      </c>
      <c r="AY29">
        <v>16.2</v>
      </c>
      <c r="AZ29">
        <v>18.7</v>
      </c>
      <c r="BA29">
        <v>16.2</v>
      </c>
      <c r="BB29">
        <v>18.6</v>
      </c>
      <c r="BC29">
        <v>17.7</v>
      </c>
      <c r="BD29">
        <v>8</v>
      </c>
    </row>
    <row r="30" spans="2:56" s="2" customFormat="1" ht="12.75">
      <c r="B30" s="2" t="s">
        <v>134</v>
      </c>
      <c r="C30" s="2" t="s">
        <v>135</v>
      </c>
      <c r="D30" s="2" t="s">
        <v>136</v>
      </c>
      <c r="E30" s="2">
        <v>295.3</v>
      </c>
      <c r="F30" s="2">
        <v>5.4</v>
      </c>
      <c r="G30" s="2">
        <v>4.7</v>
      </c>
      <c r="H30" s="2">
        <v>3.5</v>
      </c>
      <c r="I30" s="2">
        <v>5.3</v>
      </c>
      <c r="J30" s="2">
        <v>7.8</v>
      </c>
      <c r="K30" s="2">
        <v>6.3</v>
      </c>
      <c r="L30" s="2">
        <v>6.6</v>
      </c>
      <c r="M30" s="2">
        <v>6.2</v>
      </c>
      <c r="N30" s="2">
        <v>6.2</v>
      </c>
      <c r="O30" s="2">
        <v>6.5</v>
      </c>
      <c r="P30" s="2">
        <v>6.2</v>
      </c>
      <c r="Q30" s="2">
        <v>5.9</v>
      </c>
      <c r="R30" s="2">
        <v>6.3</v>
      </c>
      <c r="S30" s="2">
        <v>6.2</v>
      </c>
      <c r="T30" s="2">
        <v>5.1</v>
      </c>
      <c r="U30" s="2">
        <v>6.1</v>
      </c>
      <c r="V30" s="2">
        <v>5.8</v>
      </c>
      <c r="W30" s="2">
        <v>7.8</v>
      </c>
      <c r="X30" s="2">
        <v>6.8</v>
      </c>
      <c r="Y30" s="2">
        <v>6.2</v>
      </c>
      <c r="Z30" s="2">
        <v>6.7</v>
      </c>
      <c r="AA30" s="2">
        <v>6.7</v>
      </c>
      <c r="AB30" s="2">
        <v>6.3</v>
      </c>
      <c r="AC30" s="2">
        <v>5.7</v>
      </c>
      <c r="AD30" s="2">
        <v>6.6</v>
      </c>
      <c r="AE30" s="2">
        <v>5.6</v>
      </c>
      <c r="AF30" s="2">
        <v>4.7</v>
      </c>
      <c r="AG30" s="2">
        <v>5.8</v>
      </c>
      <c r="AH30" s="2">
        <v>5.8</v>
      </c>
      <c r="AI30" s="2">
        <v>6.6</v>
      </c>
      <c r="AJ30" s="2">
        <v>6.2</v>
      </c>
      <c r="AK30" s="2">
        <v>5.5</v>
      </c>
      <c r="AL30" s="2">
        <v>6.1</v>
      </c>
      <c r="AM30" s="2">
        <v>5.8</v>
      </c>
      <c r="AN30" s="2">
        <v>6</v>
      </c>
      <c r="AO30" s="2">
        <v>5.5</v>
      </c>
      <c r="AP30" s="2">
        <v>5.7</v>
      </c>
      <c r="AQ30" s="2">
        <v>5.4</v>
      </c>
      <c r="AR30" s="2">
        <v>4.6</v>
      </c>
      <c r="AS30" s="2">
        <v>5.7</v>
      </c>
      <c r="AT30" s="2">
        <v>5.4</v>
      </c>
      <c r="AU30" s="2">
        <v>6.2</v>
      </c>
      <c r="AV30" s="2">
        <v>5.7</v>
      </c>
      <c r="AW30" s="2">
        <v>5.7</v>
      </c>
      <c r="AX30" s="2">
        <v>5.9</v>
      </c>
      <c r="AY30" s="2">
        <v>5.4</v>
      </c>
      <c r="AZ30" s="2">
        <v>6.2</v>
      </c>
      <c r="BA30" s="2">
        <v>5.5</v>
      </c>
      <c r="BB30" s="2">
        <v>6</v>
      </c>
      <c r="BC30" s="2">
        <v>4.8</v>
      </c>
      <c r="BD30" s="2">
        <v>0.6</v>
      </c>
    </row>
    <row r="31" spans="2:55" s="2" customFormat="1" ht="12.75">
      <c r="B31" s="2" t="s">
        <v>137</v>
      </c>
      <c r="C31" s="2" t="s">
        <v>138</v>
      </c>
      <c r="D31" s="2" t="s">
        <v>139</v>
      </c>
      <c r="E31" s="2">
        <v>299.1</v>
      </c>
      <c r="F31" s="2">
        <v>2.8</v>
      </c>
      <c r="G31" s="2">
        <v>2.4</v>
      </c>
      <c r="H31" s="2">
        <v>1.8</v>
      </c>
      <c r="I31" s="2">
        <v>9.5</v>
      </c>
      <c r="J31" s="2">
        <v>18.8</v>
      </c>
      <c r="K31" s="2">
        <v>18.8</v>
      </c>
      <c r="L31" s="2">
        <v>22.9</v>
      </c>
      <c r="M31" s="2">
        <v>4.4</v>
      </c>
      <c r="N31" s="2">
        <v>8.6</v>
      </c>
      <c r="O31" s="2">
        <v>11.2</v>
      </c>
      <c r="P31" s="2">
        <v>10.7</v>
      </c>
      <c r="Q31" s="2">
        <v>12.9</v>
      </c>
      <c r="R31" s="2">
        <v>6.3</v>
      </c>
      <c r="S31" s="2">
        <v>4.9</v>
      </c>
      <c r="T31" s="2">
        <v>4.7</v>
      </c>
      <c r="U31" s="2">
        <v>5.8</v>
      </c>
      <c r="V31" s="2">
        <v>5.5</v>
      </c>
      <c r="W31" s="2">
        <v>6</v>
      </c>
      <c r="X31" s="2">
        <v>6</v>
      </c>
      <c r="Y31" s="2">
        <v>5.5</v>
      </c>
      <c r="Z31" s="2">
        <v>6</v>
      </c>
      <c r="AA31" s="2">
        <v>6</v>
      </c>
      <c r="AB31" s="2">
        <v>5.8</v>
      </c>
      <c r="AC31" s="2">
        <v>5.5</v>
      </c>
      <c r="AD31" s="2">
        <v>6.1</v>
      </c>
      <c r="AE31" s="2">
        <v>5.3</v>
      </c>
      <c r="AF31" s="2">
        <v>4.4</v>
      </c>
      <c r="AG31" s="2">
        <v>5.6</v>
      </c>
      <c r="AH31" s="2">
        <v>5.6</v>
      </c>
      <c r="AI31" s="2">
        <v>6.4</v>
      </c>
      <c r="AJ31" s="2">
        <v>6.1</v>
      </c>
      <c r="AK31" s="2">
        <v>5.6</v>
      </c>
      <c r="AL31" s="2">
        <v>6.1</v>
      </c>
      <c r="AM31" s="2">
        <v>5.8</v>
      </c>
      <c r="AN31" s="2">
        <v>6.1</v>
      </c>
      <c r="AO31" s="2">
        <v>5.8</v>
      </c>
      <c r="AP31" s="2">
        <v>2.7</v>
      </c>
      <c r="AQ31" s="2">
        <v>2.6</v>
      </c>
      <c r="AR31" s="2">
        <v>2.2</v>
      </c>
      <c r="AS31" s="2">
        <v>2.7</v>
      </c>
      <c r="AT31" s="2">
        <v>2.6</v>
      </c>
      <c r="AU31" s="2">
        <v>3</v>
      </c>
      <c r="AV31" s="2">
        <v>2.7</v>
      </c>
      <c r="AW31" s="2">
        <v>2.7</v>
      </c>
      <c r="AX31" s="2">
        <v>2.9</v>
      </c>
      <c r="AY31" s="2">
        <v>2.6</v>
      </c>
      <c r="AZ31" s="2">
        <v>3</v>
      </c>
      <c r="BA31" s="2">
        <v>2.7</v>
      </c>
      <c r="BB31" s="2">
        <v>2.8</v>
      </c>
      <c r="BC31" s="2">
        <v>2.1</v>
      </c>
    </row>
    <row r="32" spans="2:8" s="2" customFormat="1" ht="12.75">
      <c r="B32" s="2" t="s">
        <v>140</v>
      </c>
      <c r="C32" s="2" t="s">
        <v>141</v>
      </c>
      <c r="D32" s="2" t="s">
        <v>142</v>
      </c>
      <c r="E32" s="2">
        <v>39.8</v>
      </c>
      <c r="F32" s="2">
        <v>15.8</v>
      </c>
      <c r="G32" s="2">
        <v>13.7</v>
      </c>
      <c r="H32" s="2">
        <v>10.3</v>
      </c>
    </row>
    <row r="33" spans="2:56" s="2" customFormat="1" ht="12.75">
      <c r="B33" s="2" t="s">
        <v>143</v>
      </c>
      <c r="C33" s="2" t="s">
        <v>144</v>
      </c>
      <c r="D33" s="2" t="s">
        <v>144</v>
      </c>
      <c r="E33" s="2">
        <v>94.3</v>
      </c>
      <c r="I33" s="2">
        <v>0.1</v>
      </c>
      <c r="J33" s="2">
        <v>2.1</v>
      </c>
      <c r="K33" s="2">
        <v>2.1</v>
      </c>
      <c r="L33" s="2">
        <v>2.1</v>
      </c>
      <c r="M33" s="2">
        <v>2.1</v>
      </c>
      <c r="N33" s="2">
        <v>2.1</v>
      </c>
      <c r="O33" s="2">
        <v>2.1</v>
      </c>
      <c r="P33" s="2">
        <v>2.1</v>
      </c>
      <c r="Q33" s="2">
        <v>2</v>
      </c>
      <c r="R33" s="2">
        <v>2.2</v>
      </c>
      <c r="S33" s="2">
        <v>1.7</v>
      </c>
      <c r="T33" s="2">
        <v>1.6</v>
      </c>
      <c r="U33" s="2">
        <v>2</v>
      </c>
      <c r="V33" s="2">
        <v>1.9</v>
      </c>
      <c r="W33" s="2">
        <v>2.1</v>
      </c>
      <c r="X33" s="2">
        <v>2.1</v>
      </c>
      <c r="Y33" s="2">
        <v>1.9</v>
      </c>
      <c r="Z33" s="2">
        <v>2.1</v>
      </c>
      <c r="AA33" s="2">
        <v>2.1</v>
      </c>
      <c r="AB33" s="2">
        <v>2</v>
      </c>
      <c r="AC33" s="2">
        <v>1.8</v>
      </c>
      <c r="AD33" s="2">
        <v>2.1</v>
      </c>
      <c r="AE33" s="2">
        <v>1.9</v>
      </c>
      <c r="AF33" s="2">
        <v>1.6</v>
      </c>
      <c r="AG33" s="2">
        <v>2</v>
      </c>
      <c r="AH33" s="2">
        <v>2</v>
      </c>
      <c r="AI33" s="2">
        <v>2.2</v>
      </c>
      <c r="AJ33" s="2">
        <v>2.1</v>
      </c>
      <c r="AK33" s="2">
        <v>2</v>
      </c>
      <c r="AL33" s="2">
        <v>2.1</v>
      </c>
      <c r="AM33" s="2">
        <v>2</v>
      </c>
      <c r="AN33" s="2">
        <v>2.1</v>
      </c>
      <c r="AO33" s="2">
        <v>1.9</v>
      </c>
      <c r="AP33" s="2">
        <v>2.1</v>
      </c>
      <c r="AQ33" s="2">
        <v>2</v>
      </c>
      <c r="AR33" s="2">
        <v>1.7</v>
      </c>
      <c r="AS33" s="2">
        <v>2.1</v>
      </c>
      <c r="AT33" s="2">
        <v>2</v>
      </c>
      <c r="AU33" s="2">
        <v>2.3</v>
      </c>
      <c r="AV33" s="2">
        <v>2.1</v>
      </c>
      <c r="AW33" s="2">
        <v>2.1</v>
      </c>
      <c r="AX33" s="2">
        <v>2.2</v>
      </c>
      <c r="AY33" s="2">
        <v>2</v>
      </c>
      <c r="AZ33" s="2">
        <v>2.3</v>
      </c>
      <c r="BA33" s="2">
        <v>1.9</v>
      </c>
      <c r="BB33" s="2">
        <v>2.2</v>
      </c>
      <c r="BC33" s="2">
        <v>2.1</v>
      </c>
      <c r="BD33" s="2">
        <v>1</v>
      </c>
    </row>
    <row r="34" spans="2:56" s="2" customFormat="1" ht="12.75">
      <c r="B34" s="2" t="s">
        <v>145</v>
      </c>
      <c r="C34" s="2" t="s">
        <v>146</v>
      </c>
      <c r="D34" s="2" t="s">
        <v>146</v>
      </c>
      <c r="E34" s="2">
        <v>150.8</v>
      </c>
      <c r="I34" s="2">
        <v>0.2</v>
      </c>
      <c r="J34" s="2">
        <v>3.3</v>
      </c>
      <c r="K34" s="2">
        <v>3.3</v>
      </c>
      <c r="L34" s="2">
        <v>3.5</v>
      </c>
      <c r="M34" s="2">
        <v>3.3</v>
      </c>
      <c r="N34" s="2">
        <v>3.3</v>
      </c>
      <c r="O34" s="2">
        <v>3.5</v>
      </c>
      <c r="P34" s="2">
        <v>3.3</v>
      </c>
      <c r="Q34" s="2">
        <v>3.2</v>
      </c>
      <c r="R34" s="2">
        <v>3.4</v>
      </c>
      <c r="S34" s="2">
        <v>2.7</v>
      </c>
      <c r="T34" s="2">
        <v>2.5</v>
      </c>
      <c r="U34" s="2">
        <v>3.1</v>
      </c>
      <c r="V34" s="2">
        <v>3</v>
      </c>
      <c r="W34" s="2">
        <v>3.3</v>
      </c>
      <c r="X34" s="2">
        <v>3.3</v>
      </c>
      <c r="Y34" s="2">
        <v>3</v>
      </c>
      <c r="Z34" s="2">
        <v>3.3</v>
      </c>
      <c r="AA34" s="2">
        <v>3.3</v>
      </c>
      <c r="AB34" s="2">
        <v>3.1</v>
      </c>
      <c r="AC34" s="2">
        <v>2.8</v>
      </c>
      <c r="AD34" s="2">
        <v>3.4</v>
      </c>
      <c r="AE34" s="2">
        <v>3</v>
      </c>
      <c r="AF34" s="2">
        <v>2.5</v>
      </c>
      <c r="AG34" s="2">
        <v>3.1</v>
      </c>
      <c r="AH34" s="2">
        <v>3.1</v>
      </c>
      <c r="AI34" s="2">
        <v>3.6</v>
      </c>
      <c r="AJ34" s="2">
        <v>3.4</v>
      </c>
      <c r="AK34" s="2">
        <v>3.1</v>
      </c>
      <c r="AL34" s="2">
        <v>3.4</v>
      </c>
      <c r="AM34" s="2">
        <v>3.3</v>
      </c>
      <c r="AN34" s="2">
        <v>3.4</v>
      </c>
      <c r="AO34" s="2">
        <v>3</v>
      </c>
      <c r="AP34" s="2">
        <v>3.4</v>
      </c>
      <c r="AQ34" s="2">
        <v>3.2</v>
      </c>
      <c r="AR34" s="2">
        <v>2.8</v>
      </c>
      <c r="AS34" s="2">
        <v>3.4</v>
      </c>
      <c r="AT34" s="2">
        <v>3.2</v>
      </c>
      <c r="AU34" s="2">
        <v>3.7</v>
      </c>
      <c r="AV34" s="2">
        <v>3.4</v>
      </c>
      <c r="AW34" s="2">
        <v>3.4</v>
      </c>
      <c r="AX34" s="2">
        <v>3.6</v>
      </c>
      <c r="AY34" s="2">
        <v>3.2</v>
      </c>
      <c r="AZ34" s="2">
        <v>3.7</v>
      </c>
      <c r="BA34" s="2">
        <v>3.1</v>
      </c>
      <c r="BB34" s="2">
        <v>3.6</v>
      </c>
      <c r="BC34" s="2">
        <v>3.4</v>
      </c>
      <c r="BD34" s="2">
        <v>1.5</v>
      </c>
    </row>
    <row r="35" spans="2:55" s="2" customFormat="1" ht="12.75">
      <c r="B35" s="2" t="s">
        <v>147</v>
      </c>
      <c r="C35" s="2" t="s">
        <v>148</v>
      </c>
      <c r="D35" s="2" t="s">
        <v>149</v>
      </c>
      <c r="E35" s="2">
        <v>660.9</v>
      </c>
      <c r="F35" s="2">
        <v>14.1</v>
      </c>
      <c r="G35" s="2">
        <v>12.3</v>
      </c>
      <c r="H35" s="2">
        <v>9.2</v>
      </c>
      <c r="I35" s="2">
        <v>12.1</v>
      </c>
      <c r="J35" s="2">
        <v>33.5</v>
      </c>
      <c r="K35" s="2">
        <v>27.9</v>
      </c>
      <c r="L35" s="2">
        <v>35.9</v>
      </c>
      <c r="M35" s="2">
        <v>36.7</v>
      </c>
      <c r="N35" s="2">
        <v>36.7</v>
      </c>
      <c r="O35" s="2">
        <v>38.4</v>
      </c>
      <c r="P35" s="2">
        <v>28.4</v>
      </c>
      <c r="Q35" s="2">
        <v>32.4</v>
      </c>
      <c r="R35" s="2">
        <v>26.6</v>
      </c>
      <c r="S35" s="2">
        <v>19.3</v>
      </c>
      <c r="T35" s="2">
        <v>12</v>
      </c>
      <c r="U35" s="2">
        <v>12.3</v>
      </c>
      <c r="V35" s="2">
        <v>10.8</v>
      </c>
      <c r="W35" s="2">
        <v>21.3</v>
      </c>
      <c r="X35" s="2">
        <v>13.7</v>
      </c>
      <c r="Y35" s="2">
        <v>12</v>
      </c>
      <c r="Z35" s="2">
        <v>13</v>
      </c>
      <c r="AA35" s="2">
        <v>12.3</v>
      </c>
      <c r="AB35" s="2">
        <v>11.2</v>
      </c>
      <c r="AC35" s="2">
        <v>10.2</v>
      </c>
      <c r="AD35" s="2">
        <v>11.2</v>
      </c>
      <c r="AE35" s="2">
        <v>8.6</v>
      </c>
      <c r="AF35" s="2">
        <v>6.8</v>
      </c>
      <c r="AG35" s="2">
        <v>8.1</v>
      </c>
      <c r="AH35" s="2">
        <v>7.8</v>
      </c>
      <c r="AI35" s="2">
        <v>8.6</v>
      </c>
      <c r="AJ35" s="2">
        <v>7.2</v>
      </c>
      <c r="AK35" s="2">
        <v>6.1</v>
      </c>
      <c r="AL35" s="2">
        <v>6.6</v>
      </c>
      <c r="AM35" s="2">
        <v>6.1</v>
      </c>
      <c r="AN35" s="2">
        <v>5.7</v>
      </c>
      <c r="AO35" s="2">
        <v>5</v>
      </c>
      <c r="AP35" s="2">
        <v>9.1</v>
      </c>
      <c r="AQ35" s="2">
        <v>4.8</v>
      </c>
      <c r="AR35" s="2">
        <v>4.1</v>
      </c>
      <c r="AS35" s="2">
        <v>5</v>
      </c>
      <c r="AT35" s="2">
        <v>7.1</v>
      </c>
      <c r="AU35" s="2">
        <v>5.5</v>
      </c>
      <c r="AV35" s="2">
        <v>5</v>
      </c>
      <c r="AW35" s="2">
        <v>5</v>
      </c>
      <c r="AX35" s="2">
        <v>5.3</v>
      </c>
      <c r="AY35" s="2">
        <v>4.8</v>
      </c>
      <c r="AZ35" s="2">
        <v>7.8</v>
      </c>
      <c r="BA35" s="2">
        <v>6.4</v>
      </c>
      <c r="BB35" s="2">
        <v>6.8</v>
      </c>
      <c r="BC35" s="2">
        <v>4.1</v>
      </c>
    </row>
    <row r="36" spans="2:55" s="2" customFormat="1" ht="12.75">
      <c r="B36" s="2" t="s">
        <v>150</v>
      </c>
      <c r="C36" s="2" t="s">
        <v>151</v>
      </c>
      <c r="D36" s="2" t="s">
        <v>152</v>
      </c>
      <c r="E36" s="2">
        <v>3285</v>
      </c>
      <c r="F36" s="2">
        <v>194.4</v>
      </c>
      <c r="G36" s="2">
        <v>103.7</v>
      </c>
      <c r="H36" s="2">
        <v>95.4</v>
      </c>
      <c r="I36" s="2">
        <v>145</v>
      </c>
      <c r="J36" s="2">
        <v>136.1</v>
      </c>
      <c r="K36" s="2">
        <v>108.4</v>
      </c>
      <c r="L36" s="2">
        <v>129.1</v>
      </c>
      <c r="M36" s="2">
        <v>121</v>
      </c>
      <c r="N36" s="2">
        <v>105.2</v>
      </c>
      <c r="O36" s="2">
        <v>107.1</v>
      </c>
      <c r="P36" s="2">
        <v>104.8</v>
      </c>
      <c r="Q36" s="2">
        <v>87.8</v>
      </c>
      <c r="R36" s="2">
        <v>102.9</v>
      </c>
      <c r="S36" s="2">
        <v>92</v>
      </c>
      <c r="T36" s="2">
        <v>77.4</v>
      </c>
      <c r="U36" s="2">
        <v>78.3</v>
      </c>
      <c r="V36" s="2">
        <v>67.8</v>
      </c>
      <c r="W36" s="2">
        <v>88.8</v>
      </c>
      <c r="X36" s="2">
        <v>57.8</v>
      </c>
      <c r="Y36" s="2">
        <v>51.9</v>
      </c>
      <c r="Z36" s="2">
        <v>56.7</v>
      </c>
      <c r="AA36" s="2">
        <v>55.6</v>
      </c>
      <c r="AB36" s="2">
        <v>51.4</v>
      </c>
      <c r="AC36" s="2">
        <v>47.6</v>
      </c>
      <c r="AD36" s="2">
        <v>54.3</v>
      </c>
      <c r="AE36" s="2">
        <v>45.2</v>
      </c>
      <c r="AF36" s="2">
        <v>37.4</v>
      </c>
      <c r="AG36" s="2">
        <v>46.2</v>
      </c>
      <c r="AH36" s="2">
        <v>45.7</v>
      </c>
      <c r="AI36" s="2">
        <v>52</v>
      </c>
      <c r="AJ36" s="2">
        <v>48.1</v>
      </c>
      <c r="AK36" s="2">
        <v>42.2</v>
      </c>
      <c r="AL36" s="2">
        <v>46.3</v>
      </c>
      <c r="AM36" s="2">
        <v>43.9</v>
      </c>
      <c r="AN36" s="2">
        <v>44.4</v>
      </c>
      <c r="AO36" s="2">
        <v>40.9</v>
      </c>
      <c r="AP36" s="2">
        <v>43.7</v>
      </c>
      <c r="AQ36" s="2">
        <v>29.7</v>
      </c>
      <c r="AR36" s="2">
        <v>25.3</v>
      </c>
      <c r="AS36" s="2">
        <v>31</v>
      </c>
      <c r="AT36" s="2">
        <v>36.2</v>
      </c>
      <c r="AU36" s="2">
        <v>33.7</v>
      </c>
      <c r="AV36" s="2">
        <v>30.8</v>
      </c>
      <c r="AW36" s="2">
        <v>30.8</v>
      </c>
      <c r="AX36" s="2">
        <v>32.3</v>
      </c>
      <c r="AY36" s="2">
        <v>29.3</v>
      </c>
      <c r="AZ36" s="2">
        <v>40.7</v>
      </c>
      <c r="BA36" s="2">
        <v>39.9</v>
      </c>
      <c r="BB36" s="2">
        <v>42.1</v>
      </c>
      <c r="BC36" s="2">
        <v>27.5</v>
      </c>
    </row>
    <row r="37" spans="2:56" s="2" customFormat="1" ht="12.75">
      <c r="B37" s="2" t="s">
        <v>153</v>
      </c>
      <c r="C37" s="2" t="s">
        <v>154</v>
      </c>
      <c r="D37" s="2" t="s">
        <v>154</v>
      </c>
      <c r="E37" s="2">
        <v>674.3</v>
      </c>
      <c r="I37" s="2">
        <v>0.7</v>
      </c>
      <c r="J37" s="2">
        <v>15.2</v>
      </c>
      <c r="K37" s="2">
        <v>15.2</v>
      </c>
      <c r="L37" s="2">
        <v>16</v>
      </c>
      <c r="M37" s="2">
        <v>15.2</v>
      </c>
      <c r="N37" s="2">
        <v>15.2</v>
      </c>
      <c r="O37" s="2">
        <v>16</v>
      </c>
      <c r="P37" s="2">
        <v>15.2</v>
      </c>
      <c r="Q37" s="2">
        <v>14.5</v>
      </c>
      <c r="R37" s="2">
        <v>15.2</v>
      </c>
      <c r="S37" s="2">
        <v>11.9</v>
      </c>
      <c r="T37" s="2">
        <v>11.2</v>
      </c>
      <c r="U37" s="2">
        <v>13.9</v>
      </c>
      <c r="V37" s="2">
        <v>13.2</v>
      </c>
      <c r="W37" s="2">
        <v>14.6</v>
      </c>
      <c r="X37" s="2">
        <v>14.6</v>
      </c>
      <c r="Y37" s="2">
        <v>13.2</v>
      </c>
      <c r="Z37" s="2">
        <v>14.6</v>
      </c>
      <c r="AA37" s="2">
        <v>14.6</v>
      </c>
      <c r="AB37" s="2">
        <v>13.9</v>
      </c>
      <c r="AC37" s="2">
        <v>12.6</v>
      </c>
      <c r="AD37" s="2">
        <v>15.2</v>
      </c>
      <c r="AE37" s="2">
        <v>13.1</v>
      </c>
      <c r="AF37" s="2">
        <v>11.1</v>
      </c>
      <c r="AG37" s="2">
        <v>13.8</v>
      </c>
      <c r="AH37" s="2">
        <v>13.8</v>
      </c>
      <c r="AI37" s="2">
        <v>15.9</v>
      </c>
      <c r="AJ37" s="2">
        <v>15.2</v>
      </c>
      <c r="AK37" s="2">
        <v>13.8</v>
      </c>
      <c r="AL37" s="2">
        <v>15.2</v>
      </c>
      <c r="AM37" s="2">
        <v>14.5</v>
      </c>
      <c r="AN37" s="2">
        <v>15.2</v>
      </c>
      <c r="AO37" s="2">
        <v>13.1</v>
      </c>
      <c r="AP37" s="2">
        <v>15.2</v>
      </c>
      <c r="AQ37" s="2">
        <v>14.5</v>
      </c>
      <c r="AR37" s="2">
        <v>12.3</v>
      </c>
      <c r="AS37" s="2">
        <v>15.2</v>
      </c>
      <c r="AT37" s="2">
        <v>14.5</v>
      </c>
      <c r="AU37" s="2">
        <v>16.6</v>
      </c>
      <c r="AV37" s="2">
        <v>15.2</v>
      </c>
      <c r="AW37" s="2">
        <v>15.2</v>
      </c>
      <c r="AX37" s="2">
        <v>15.9</v>
      </c>
      <c r="AY37" s="2">
        <v>14.5</v>
      </c>
      <c r="AZ37" s="2">
        <v>16.6</v>
      </c>
      <c r="BA37" s="2">
        <v>13.8</v>
      </c>
      <c r="BB37" s="2">
        <v>15.9</v>
      </c>
      <c r="BC37" s="2">
        <v>15.1</v>
      </c>
      <c r="BD37" s="2">
        <v>6.8</v>
      </c>
    </row>
    <row r="38" spans="2:56" s="2" customFormat="1" ht="12.75">
      <c r="B38" s="2" t="s">
        <v>155</v>
      </c>
      <c r="C38" s="2" t="s">
        <v>156</v>
      </c>
      <c r="D38" s="2" t="s">
        <v>156</v>
      </c>
      <c r="E38" s="2">
        <v>191.3</v>
      </c>
      <c r="I38" s="2">
        <v>0.2</v>
      </c>
      <c r="J38" s="2">
        <v>4.2</v>
      </c>
      <c r="K38" s="2">
        <v>4.2</v>
      </c>
      <c r="L38" s="2">
        <v>4.5</v>
      </c>
      <c r="M38" s="2">
        <v>4.2</v>
      </c>
      <c r="N38" s="2">
        <v>4.2</v>
      </c>
      <c r="O38" s="2">
        <v>4.5</v>
      </c>
      <c r="P38" s="2">
        <v>4.2</v>
      </c>
      <c r="Q38" s="2">
        <v>4</v>
      </c>
      <c r="R38" s="2">
        <v>4.3</v>
      </c>
      <c r="S38" s="2">
        <v>3.4</v>
      </c>
      <c r="T38" s="2">
        <v>3.2</v>
      </c>
      <c r="U38" s="2">
        <v>4</v>
      </c>
      <c r="V38" s="2">
        <v>3.8</v>
      </c>
      <c r="W38" s="2">
        <v>4.1</v>
      </c>
      <c r="X38" s="2">
        <v>4.1</v>
      </c>
      <c r="Y38" s="2">
        <v>3.8</v>
      </c>
      <c r="Z38" s="2">
        <v>4.1</v>
      </c>
      <c r="AA38" s="2">
        <v>4.1</v>
      </c>
      <c r="AB38" s="2">
        <v>4</v>
      </c>
      <c r="AC38" s="2">
        <v>3.6</v>
      </c>
      <c r="AD38" s="2">
        <v>4.3</v>
      </c>
      <c r="AE38" s="2">
        <v>3.7</v>
      </c>
      <c r="AF38" s="2">
        <v>3.2</v>
      </c>
      <c r="AG38" s="2">
        <v>3.9</v>
      </c>
      <c r="AH38" s="2">
        <v>3.9</v>
      </c>
      <c r="AI38" s="2">
        <v>4.5</v>
      </c>
      <c r="AJ38" s="2">
        <v>4.3</v>
      </c>
      <c r="AK38" s="2">
        <v>3.9</v>
      </c>
      <c r="AL38" s="2">
        <v>4.3</v>
      </c>
      <c r="AM38" s="2">
        <v>4.1</v>
      </c>
      <c r="AN38" s="2">
        <v>4.3</v>
      </c>
      <c r="AO38" s="2">
        <v>3.7</v>
      </c>
      <c r="AP38" s="2">
        <v>4.3</v>
      </c>
      <c r="AQ38" s="2">
        <v>4.1</v>
      </c>
      <c r="AR38" s="2">
        <v>3.5</v>
      </c>
      <c r="AS38" s="2">
        <v>4.3</v>
      </c>
      <c r="AT38" s="2">
        <v>4.1</v>
      </c>
      <c r="AU38" s="2">
        <v>4.7</v>
      </c>
      <c r="AV38" s="2">
        <v>4.3</v>
      </c>
      <c r="AW38" s="2">
        <v>4.3</v>
      </c>
      <c r="AX38" s="2">
        <v>4.5</v>
      </c>
      <c r="AY38" s="2">
        <v>4.1</v>
      </c>
      <c r="AZ38" s="2">
        <v>4.7</v>
      </c>
      <c r="BA38" s="2">
        <v>3.9</v>
      </c>
      <c r="BB38" s="2">
        <v>4.5</v>
      </c>
      <c r="BC38" s="2">
        <v>4.3</v>
      </c>
      <c r="BD38" s="2">
        <v>1.9</v>
      </c>
    </row>
    <row r="39" spans="2:57" ht="12.75">
      <c r="B39" t="s">
        <v>157</v>
      </c>
      <c r="C39" t="s">
        <v>158</v>
      </c>
      <c r="D39" t="s">
        <v>159</v>
      </c>
      <c r="E39">
        <v>283.9</v>
      </c>
      <c r="F39">
        <v>2.6</v>
      </c>
      <c r="G39">
        <v>2.3</v>
      </c>
      <c r="H39">
        <v>1.7</v>
      </c>
      <c r="I39">
        <v>2.5</v>
      </c>
      <c r="J39">
        <v>2.4</v>
      </c>
      <c r="K39">
        <v>2.4</v>
      </c>
      <c r="L39">
        <v>2.5</v>
      </c>
      <c r="M39">
        <v>2.4</v>
      </c>
      <c r="N39">
        <v>2.4</v>
      </c>
      <c r="O39">
        <v>2.5</v>
      </c>
      <c r="P39">
        <v>2.4</v>
      </c>
      <c r="Q39">
        <v>2.3</v>
      </c>
      <c r="R39">
        <v>2.8</v>
      </c>
      <c r="S39">
        <v>2.2</v>
      </c>
      <c r="T39">
        <v>2</v>
      </c>
      <c r="U39">
        <v>2.5</v>
      </c>
      <c r="V39">
        <v>2.4</v>
      </c>
      <c r="W39">
        <v>25.3</v>
      </c>
      <c r="X39">
        <v>24.3</v>
      </c>
      <c r="Y39">
        <v>23</v>
      </c>
      <c r="Z39">
        <v>20.2</v>
      </c>
      <c r="AA39">
        <v>2.6</v>
      </c>
      <c r="AB39">
        <v>2.5</v>
      </c>
      <c r="AC39">
        <v>2.3</v>
      </c>
      <c r="AD39">
        <v>2.7</v>
      </c>
      <c r="AE39">
        <v>2.4</v>
      </c>
      <c r="AF39">
        <v>2</v>
      </c>
      <c r="AG39">
        <v>2.5</v>
      </c>
      <c r="AH39">
        <v>2.5</v>
      </c>
      <c r="AI39">
        <v>2.9</v>
      </c>
      <c r="AJ39">
        <v>2.7</v>
      </c>
      <c r="AK39">
        <v>2.5</v>
      </c>
      <c r="AL39">
        <v>2.7</v>
      </c>
      <c r="AM39">
        <v>2.6</v>
      </c>
      <c r="AN39">
        <v>2.7</v>
      </c>
      <c r="AO39">
        <v>2.4</v>
      </c>
      <c r="AP39">
        <v>2.7</v>
      </c>
      <c r="AQ39">
        <v>2.6</v>
      </c>
      <c r="AR39">
        <v>2.2</v>
      </c>
      <c r="AS39">
        <v>2.7</v>
      </c>
      <c r="AT39">
        <v>2.6</v>
      </c>
      <c r="AU39">
        <v>3</v>
      </c>
      <c r="AV39">
        <v>2.7</v>
      </c>
      <c r="AW39">
        <v>2.7</v>
      </c>
      <c r="AX39">
        <v>2.9</v>
      </c>
      <c r="AY39">
        <v>2.6</v>
      </c>
      <c r="AZ39">
        <v>3</v>
      </c>
      <c r="BA39">
        <v>2.5</v>
      </c>
      <c r="BC39">
        <v>34.7</v>
      </c>
      <c r="BD39">
        <v>39.3</v>
      </c>
      <c r="BE39">
        <v>6.9</v>
      </c>
    </row>
    <row r="40" spans="2:56" ht="12.75">
      <c r="B40" t="s">
        <v>160</v>
      </c>
      <c r="C40" t="s">
        <v>161</v>
      </c>
      <c r="D40" t="s">
        <v>162</v>
      </c>
      <c r="E40">
        <v>888.2</v>
      </c>
      <c r="F40">
        <v>21.1</v>
      </c>
      <c r="G40">
        <v>18.4</v>
      </c>
      <c r="H40">
        <v>13.8</v>
      </c>
      <c r="I40">
        <v>20.2</v>
      </c>
      <c r="J40">
        <v>19.3</v>
      </c>
      <c r="K40">
        <v>19.3</v>
      </c>
      <c r="L40">
        <v>20.2</v>
      </c>
      <c r="M40">
        <v>19.3</v>
      </c>
      <c r="N40">
        <v>19.3</v>
      </c>
      <c r="O40">
        <v>20.2</v>
      </c>
      <c r="P40">
        <v>19.3</v>
      </c>
      <c r="Q40">
        <v>19.3</v>
      </c>
      <c r="R40">
        <v>25.4</v>
      </c>
      <c r="S40">
        <v>19.9</v>
      </c>
      <c r="T40">
        <v>18.8</v>
      </c>
      <c r="U40">
        <v>23.2</v>
      </c>
      <c r="V40">
        <v>22.1</v>
      </c>
      <c r="W40">
        <v>24.3</v>
      </c>
      <c r="X40">
        <v>24.3</v>
      </c>
      <c r="Y40">
        <v>22.1</v>
      </c>
      <c r="Z40">
        <v>24.3</v>
      </c>
      <c r="AA40">
        <v>24.3</v>
      </c>
      <c r="AB40">
        <v>23.2</v>
      </c>
      <c r="AC40">
        <v>23.2</v>
      </c>
      <c r="AD40">
        <v>15.7</v>
      </c>
      <c r="AE40">
        <v>13.6</v>
      </c>
      <c r="AF40">
        <v>11.4</v>
      </c>
      <c r="AG40">
        <v>14.3</v>
      </c>
      <c r="AH40">
        <v>14.3</v>
      </c>
      <c r="AI40">
        <v>16.4</v>
      </c>
      <c r="AJ40">
        <v>15.7</v>
      </c>
      <c r="AK40">
        <v>14.3</v>
      </c>
      <c r="AL40">
        <v>15.7</v>
      </c>
      <c r="AM40">
        <v>15</v>
      </c>
      <c r="AN40">
        <v>15.7</v>
      </c>
      <c r="AO40">
        <v>15</v>
      </c>
      <c r="AP40">
        <v>15.7</v>
      </c>
      <c r="AQ40">
        <v>15</v>
      </c>
      <c r="AR40">
        <v>12.7</v>
      </c>
      <c r="AS40">
        <v>15.7</v>
      </c>
      <c r="AT40">
        <v>15</v>
      </c>
      <c r="AU40">
        <v>17.2</v>
      </c>
      <c r="AV40">
        <v>15.7</v>
      </c>
      <c r="AW40">
        <v>15.7</v>
      </c>
      <c r="AX40">
        <v>16.5</v>
      </c>
      <c r="AY40">
        <v>15</v>
      </c>
      <c r="AZ40">
        <v>17.2</v>
      </c>
      <c r="BA40">
        <v>15</v>
      </c>
      <c r="BB40">
        <v>8.2</v>
      </c>
      <c r="BC40">
        <v>7.8</v>
      </c>
      <c r="BD40">
        <v>3.5</v>
      </c>
    </row>
    <row r="41" spans="2:40" ht="12.75">
      <c r="B41" t="s">
        <v>163</v>
      </c>
      <c r="C41" t="s">
        <v>164</v>
      </c>
      <c r="D41" t="s">
        <v>165</v>
      </c>
      <c r="E41">
        <v>663.3</v>
      </c>
      <c r="F41">
        <v>14.4</v>
      </c>
      <c r="G41">
        <v>12.5</v>
      </c>
      <c r="H41">
        <v>9.4</v>
      </c>
      <c r="I41">
        <v>13.8</v>
      </c>
      <c r="J41">
        <v>13.1</v>
      </c>
      <c r="K41">
        <v>13.1</v>
      </c>
      <c r="L41">
        <v>13.8</v>
      </c>
      <c r="M41">
        <v>13.1</v>
      </c>
      <c r="N41">
        <v>13.1</v>
      </c>
      <c r="O41">
        <v>13.8</v>
      </c>
      <c r="P41">
        <v>13.1</v>
      </c>
      <c r="Q41">
        <v>13.1</v>
      </c>
      <c r="R41">
        <v>18.6</v>
      </c>
      <c r="S41">
        <v>14.6</v>
      </c>
      <c r="T41">
        <v>13.8</v>
      </c>
      <c r="U41">
        <v>17</v>
      </c>
      <c r="V41">
        <v>16.2</v>
      </c>
      <c r="W41">
        <v>17.8</v>
      </c>
      <c r="X41">
        <v>17.8</v>
      </c>
      <c r="Y41">
        <v>16.2</v>
      </c>
      <c r="Z41">
        <v>17.8</v>
      </c>
      <c r="AA41">
        <v>17.8</v>
      </c>
      <c r="AB41">
        <v>17</v>
      </c>
      <c r="AC41">
        <v>17</v>
      </c>
      <c r="AD41">
        <v>32</v>
      </c>
      <c r="AE41">
        <v>27.7</v>
      </c>
      <c r="AF41">
        <v>23.3</v>
      </c>
      <c r="AG41">
        <v>29.1</v>
      </c>
      <c r="AH41">
        <v>29.1</v>
      </c>
      <c r="AI41">
        <v>33.5</v>
      </c>
      <c r="AJ41">
        <v>32</v>
      </c>
      <c r="AK41">
        <v>29.1</v>
      </c>
      <c r="AL41">
        <v>32</v>
      </c>
      <c r="AM41">
        <v>23.3</v>
      </c>
      <c r="AN41">
        <v>14.2</v>
      </c>
    </row>
    <row r="42" spans="2:52" ht="12.75">
      <c r="B42" t="s">
        <v>166</v>
      </c>
      <c r="C42" t="s">
        <v>167</v>
      </c>
      <c r="D42" t="s">
        <v>168</v>
      </c>
      <c r="E42">
        <v>2840</v>
      </c>
      <c r="F42">
        <v>76.8</v>
      </c>
      <c r="G42">
        <v>47.9</v>
      </c>
      <c r="J42">
        <v>22.4</v>
      </c>
      <c r="K42">
        <v>50.3</v>
      </c>
      <c r="L42">
        <v>63</v>
      </c>
      <c r="M42">
        <v>125.3</v>
      </c>
      <c r="N42">
        <v>53</v>
      </c>
      <c r="O42">
        <v>74</v>
      </c>
      <c r="P42">
        <v>107.4</v>
      </c>
      <c r="Q42">
        <v>84</v>
      </c>
      <c r="R42">
        <v>114.5</v>
      </c>
      <c r="S42">
        <v>107.6</v>
      </c>
      <c r="T42">
        <v>71.2</v>
      </c>
      <c r="U42">
        <v>150.8</v>
      </c>
      <c r="V42">
        <v>106.5</v>
      </c>
      <c r="W42">
        <v>73.7</v>
      </c>
      <c r="X42">
        <v>98</v>
      </c>
      <c r="Y42">
        <v>81.1</v>
      </c>
      <c r="Z42">
        <v>106.8</v>
      </c>
      <c r="AA42">
        <v>92.3</v>
      </c>
      <c r="AB42">
        <v>77.7</v>
      </c>
      <c r="AC42">
        <v>73.4</v>
      </c>
      <c r="AD42">
        <v>98.7</v>
      </c>
      <c r="AE42">
        <v>58.8</v>
      </c>
      <c r="AF42">
        <v>34.2</v>
      </c>
      <c r="AG42">
        <v>59.5</v>
      </c>
      <c r="AH42">
        <v>77.8</v>
      </c>
      <c r="AI42">
        <v>63.2</v>
      </c>
      <c r="AJ42">
        <v>62.9</v>
      </c>
      <c r="AK42">
        <v>97.9</v>
      </c>
      <c r="AL42">
        <v>59.6</v>
      </c>
      <c r="AM42">
        <v>53.5</v>
      </c>
      <c r="AN42">
        <v>19.3</v>
      </c>
      <c r="AO42">
        <v>10.1</v>
      </c>
      <c r="AP42">
        <v>6.4</v>
      </c>
      <c r="AQ42">
        <v>25.6</v>
      </c>
      <c r="AR42">
        <v>49</v>
      </c>
      <c r="AS42">
        <v>16</v>
      </c>
      <c r="AT42">
        <v>78.3</v>
      </c>
      <c r="AU42">
        <v>26.6</v>
      </c>
      <c r="AV42">
        <v>33.6</v>
      </c>
      <c r="AW42">
        <v>30.4</v>
      </c>
      <c r="AX42">
        <v>6.4</v>
      </c>
      <c r="AY42">
        <v>4.3</v>
      </c>
      <c r="AZ42">
        <v>10.7</v>
      </c>
    </row>
    <row r="44" spans="6:10" ht="12.75">
      <c r="F44" t="s">
        <v>173</v>
      </c>
      <c r="G44" t="s">
        <v>174</v>
      </c>
      <c r="H44" t="s">
        <v>175</v>
      </c>
      <c r="I44" t="s">
        <v>176</v>
      </c>
      <c r="J44" t="s">
        <v>177</v>
      </c>
    </row>
    <row r="45" spans="5:10" ht="12.75">
      <c r="E45" t="s">
        <v>169</v>
      </c>
      <c r="F45">
        <f>SUM(J2:Q29,J39:Q42,F11:I11)</f>
        <v>15734.999999999996</v>
      </c>
      <c r="G45">
        <f>SUM(R2:AC29,R39:AC42)</f>
        <v>18173.799999999974</v>
      </c>
      <c r="H45">
        <f>SUM(AD2:AO29,AD39:AO42)</f>
        <v>19046.300000000003</v>
      </c>
      <c r="I45">
        <f>SUM(AP2:BA29,AP39:BA42)</f>
        <v>20736.499999999993</v>
      </c>
      <c r="J45">
        <f>SUM(BB2:BM29,BB39:BF42)</f>
        <v>9977.6</v>
      </c>
    </row>
    <row r="46" spans="5:10" ht="12.75">
      <c r="E46" t="s">
        <v>170</v>
      </c>
      <c r="F46">
        <f>SUM(J30:Q38,F10:I10)</f>
        <v>2013.4</v>
      </c>
      <c r="G46">
        <f>SUM(R30:AC38)</f>
        <v>1416.8999999999994</v>
      </c>
      <c r="H46">
        <f>SUM(AD30:AO38)</f>
        <v>1053.8</v>
      </c>
      <c r="I46">
        <f>SUM(AP30:BA38)</f>
        <v>868.3000000000001</v>
      </c>
      <c r="J46">
        <f>SUM(BB30:BE38)</f>
        <v>159.10000000000002</v>
      </c>
    </row>
    <row r="47" spans="5:10" ht="12.75">
      <c r="E47" t="s">
        <v>172</v>
      </c>
      <c r="F47">
        <f>SUM(F45:F46)</f>
        <v>17748.399999999998</v>
      </c>
      <c r="G47">
        <f>SUM(G45:G46)</f>
        <v>19590.69999999997</v>
      </c>
      <c r="H47">
        <f>SUM(H45:H46)</f>
        <v>20100.100000000002</v>
      </c>
      <c r="I47">
        <f>SUM(I45:I46)</f>
        <v>21604.799999999992</v>
      </c>
      <c r="J47">
        <f>SUM(J45:J46)</f>
        <v>10136.7</v>
      </c>
    </row>
    <row r="48" spans="5:10" ht="12.75">
      <c r="E48" t="s">
        <v>171</v>
      </c>
      <c r="G48">
        <f>SUM(R9:AC9)</f>
        <v>3100.0999999999995</v>
      </c>
      <c r="H48">
        <f>SUM(AD9:AO9)</f>
        <v>3200.2999999999993</v>
      </c>
      <c r="I48">
        <f>SUM(AP9:BA9)</f>
        <v>9600</v>
      </c>
      <c r="J48">
        <f>SUM(BB9:BN9)</f>
        <v>7799.999999999999</v>
      </c>
    </row>
    <row r="50" spans="8:9" ht="12.75">
      <c r="H50" t="s">
        <v>178</v>
      </c>
      <c r="I50">
        <f>SUM(J2:BK8,J10:BK42)</f>
        <v>61583.299999999945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rstrykowsky</cp:lastModifiedBy>
  <cp:lastPrinted>2008-03-20T12:42:08Z</cp:lastPrinted>
  <dcterms:created xsi:type="dcterms:W3CDTF">2008-03-20T12:40:33Z</dcterms:created>
  <dcterms:modified xsi:type="dcterms:W3CDTF">2008-03-20T13:22:40Z</dcterms:modified>
  <cp:category/>
  <cp:version/>
  <cp:contentType/>
  <cp:contentStatus/>
</cp:coreProperties>
</file>