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<sst xmlns="http://schemas.openxmlformats.org/spreadsheetml/2006/main" count="38" uniqueCount="28">
  <si>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WBS</t>
  </si>
  <si>
    <t>WBS 1 instrumentation sensors</t>
  </si>
  <si>
    <t>PF Coil local I&amp;C</t>
  </si>
  <si>
    <t>vacuum vessel local I&amp;C</t>
  </si>
  <si>
    <t>TF Coil local I&amp;C</t>
  </si>
  <si>
    <t>PFC local I&amp;C</t>
  </si>
  <si>
    <t>Cryostat local I&amp;C</t>
  </si>
  <si>
    <t>Support structure local I&amp;C</t>
  </si>
  <si>
    <t>Mod coil local I&amp;C</t>
  </si>
  <si>
    <t>Error Field Correction Coil local I&amp;C</t>
  </si>
  <si>
    <t>RTDs</t>
  </si>
  <si>
    <t>Strain gages</t>
  </si>
  <si>
    <t>T/Cs</t>
  </si>
  <si>
    <t xml:space="preserve">no. </t>
  </si>
  <si>
    <t>2 per coil</t>
  </si>
  <si>
    <t>4 per field period on shell plus one per port extension</t>
  </si>
  <si>
    <t>4 per field period</t>
  </si>
  <si>
    <t>Description</t>
  </si>
  <si>
    <t>description</t>
  </si>
  <si>
    <t>one per "bay"</t>
  </si>
  <si>
    <t>4 per coil</t>
  </si>
  <si>
    <t>Based on CDR assumptions - must be updated for PDR</t>
  </si>
  <si>
    <t>total</t>
  </si>
  <si>
    <t>For conductor temperature in coils, propose a quick pulse prior to a shot to verify the coil resistance and thus average temperature.</t>
  </si>
  <si>
    <t>Day 1</t>
  </si>
  <si>
    <t>T/C or RTD on coil</t>
  </si>
  <si>
    <t>infer temp from resistance and T/C</t>
  </si>
  <si>
    <t>Can add exit temp of coolant if needed later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</si>
</sst>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31.28125" style="0" customWidth="1"/>
    <col min="4" max="4" width="20.7109375" style="0" customWidth="1"/>
    <col min="5" max="5" width="9.00390625" style="0" customWidth="1"/>
    <col min="6" max="6" width="19.57421875" style="0" customWidth="1"/>
    <col min="8" max="8" width="22.7109375" style="0" customWidth="1"/>
  </cols>
  <sheetData>
    <row r="1" spans="1:10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7" t="s">
        <v>21</v>
      </c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" t="s">
        <v>0</v>
      </c>
      <c r="B4" s="1" t="s">
        <v>17</v>
      </c>
      <c r="C4" s="9" t="s">
        <v>12</v>
      </c>
      <c r="D4" s="9"/>
      <c r="E4" s="9" t="s">
        <v>10</v>
      </c>
      <c r="F4" s="9"/>
      <c r="G4" s="9" t="s">
        <v>11</v>
      </c>
      <c r="H4" s="9"/>
      <c r="I4" s="2"/>
      <c r="J4" s="2"/>
    </row>
    <row r="5" spans="1:10" ht="12.75">
      <c r="A5" s="5"/>
      <c r="B5" s="2"/>
      <c r="C5" s="3" t="s">
        <v>13</v>
      </c>
      <c r="D5" s="6" t="s">
        <v>18</v>
      </c>
      <c r="E5" s="3" t="s">
        <v>13</v>
      </c>
      <c r="F5" s="6" t="s">
        <v>18</v>
      </c>
      <c r="G5" s="3" t="s">
        <v>13</v>
      </c>
      <c r="H5" s="6" t="s">
        <v>18</v>
      </c>
      <c r="I5" s="2"/>
      <c r="J5" s="2"/>
    </row>
    <row r="6" spans="1:10" ht="12.75">
      <c r="A6" s="5">
        <v>116</v>
      </c>
      <c r="B6" s="2" t="s">
        <v>5</v>
      </c>
      <c r="C6" s="2"/>
      <c r="D6" s="4"/>
      <c r="E6" s="2"/>
      <c r="F6" s="4"/>
      <c r="G6" s="2"/>
      <c r="H6" s="4"/>
      <c r="I6" s="2"/>
      <c r="J6" s="2"/>
    </row>
    <row r="7" spans="1:10" ht="38.25">
      <c r="A7" s="5">
        <v>125</v>
      </c>
      <c r="B7" s="2" t="s">
        <v>3</v>
      </c>
      <c r="C7" s="2">
        <f>19*3+2*6</f>
        <v>69</v>
      </c>
      <c r="D7" s="4" t="s">
        <v>15</v>
      </c>
      <c r="E7" s="2"/>
      <c r="F7" s="4"/>
      <c r="G7" s="2">
        <v>12</v>
      </c>
      <c r="H7" s="4" t="s">
        <v>16</v>
      </c>
      <c r="I7" s="2"/>
      <c r="J7" s="2"/>
    </row>
    <row r="8" spans="1:10" ht="12.75">
      <c r="A8" s="5">
        <v>133</v>
      </c>
      <c r="B8" s="2" t="s">
        <v>4</v>
      </c>
      <c r="C8" s="2"/>
      <c r="D8" s="4"/>
      <c r="E8" s="2">
        <v>36</v>
      </c>
      <c r="F8" s="4" t="s">
        <v>14</v>
      </c>
      <c r="G8" s="2">
        <v>36</v>
      </c>
      <c r="H8" s="4" t="s">
        <v>14</v>
      </c>
      <c r="I8" s="2"/>
      <c r="J8" s="2"/>
    </row>
    <row r="9" spans="1:10" ht="12.75">
      <c r="A9" s="5">
        <v>147</v>
      </c>
      <c r="B9" s="2" t="s">
        <v>2</v>
      </c>
      <c r="C9" s="2"/>
      <c r="D9" s="4"/>
      <c r="E9" s="2">
        <v>24</v>
      </c>
      <c r="F9" s="4" t="s">
        <v>14</v>
      </c>
      <c r="G9" s="2">
        <v>24</v>
      </c>
      <c r="H9" s="4" t="s">
        <v>14</v>
      </c>
      <c r="I9" s="2"/>
      <c r="J9" s="2"/>
    </row>
    <row r="10" spans="1:10" ht="12.75">
      <c r="A10" s="5">
        <v>155</v>
      </c>
      <c r="B10" s="2" t="s">
        <v>6</v>
      </c>
      <c r="C10" s="2">
        <v>18</v>
      </c>
      <c r="D10" s="4" t="s">
        <v>19</v>
      </c>
      <c r="E10" s="2"/>
      <c r="F10" s="4"/>
      <c r="G10" s="2"/>
      <c r="H10" s="4"/>
      <c r="I10" s="2"/>
      <c r="J10" s="2"/>
    </row>
    <row r="11" spans="1:10" ht="12.75">
      <c r="A11" s="5">
        <v>163</v>
      </c>
      <c r="B11" s="2" t="s">
        <v>7</v>
      </c>
      <c r="C11" s="2"/>
      <c r="D11" s="4"/>
      <c r="E11" s="2">
        <v>24</v>
      </c>
      <c r="F11" s="4"/>
      <c r="G11" s="2">
        <v>36</v>
      </c>
      <c r="H11" s="4"/>
      <c r="I11" s="2"/>
      <c r="J11" s="2"/>
    </row>
    <row r="12" spans="1:10" ht="12.75">
      <c r="A12" s="5">
        <v>174</v>
      </c>
      <c r="B12" s="2" t="s">
        <v>8</v>
      </c>
      <c r="C12" s="2"/>
      <c r="D12" s="4"/>
      <c r="E12" s="2">
        <v>72</v>
      </c>
      <c r="F12" s="4" t="s">
        <v>20</v>
      </c>
      <c r="G12" s="2">
        <v>72</v>
      </c>
      <c r="H12" s="4" t="s">
        <v>20</v>
      </c>
      <c r="I12" s="2"/>
      <c r="J12" s="2"/>
    </row>
    <row r="13" spans="1:10" ht="12.75">
      <c r="A13" s="5">
        <v>184</v>
      </c>
      <c r="B13" s="2" t="s">
        <v>9</v>
      </c>
      <c r="C13" s="2"/>
      <c r="D13" s="4"/>
      <c r="E13" s="2">
        <v>36</v>
      </c>
      <c r="F13" s="4" t="s">
        <v>14</v>
      </c>
      <c r="G13" s="2">
        <v>36</v>
      </c>
      <c r="H13" s="4" t="s">
        <v>14</v>
      </c>
      <c r="I13" s="2"/>
      <c r="J13" s="2"/>
    </row>
    <row r="14" spans="1:10" ht="12.75">
      <c r="A14" s="5"/>
      <c r="B14" s="2"/>
      <c r="C14" s="2"/>
      <c r="D14" s="4"/>
      <c r="E14" s="2"/>
      <c r="F14" s="4"/>
      <c r="G14" s="2"/>
      <c r="H14" s="4"/>
      <c r="I14" s="2"/>
      <c r="J14" s="2"/>
    </row>
    <row r="15" spans="1:10" ht="12.75">
      <c r="A15" s="2"/>
      <c r="B15" s="2" t="s">
        <v>22</v>
      </c>
      <c r="C15" s="2">
        <f>SUM(C7:C13)</f>
        <v>87</v>
      </c>
      <c r="D15" s="4"/>
      <c r="E15" s="2">
        <f>SUM(E7:E13)</f>
        <v>192</v>
      </c>
      <c r="F15" s="4"/>
      <c r="G15" s="2">
        <f>SUM(G7:G13)</f>
        <v>216</v>
      </c>
      <c r="H15" s="4"/>
      <c r="I15" s="2"/>
      <c r="J15" s="2"/>
    </row>
    <row r="16" spans="1:10" ht="12.75">
      <c r="A16" s="2"/>
      <c r="B16" s="2"/>
      <c r="C16" s="2"/>
      <c r="D16" s="4"/>
      <c r="E16" s="2"/>
      <c r="F16" s="4"/>
      <c r="G16" s="2"/>
      <c r="H16" s="4"/>
      <c r="I16" s="2"/>
      <c r="J16" s="2"/>
    </row>
    <row r="17" spans="1:10" ht="12.75">
      <c r="A17" s="2"/>
      <c r="B17" s="2"/>
      <c r="C17" s="2"/>
      <c r="D17" s="4"/>
      <c r="E17" s="2"/>
      <c r="F17" s="4"/>
      <c r="G17" s="2"/>
      <c r="H17" s="4"/>
      <c r="I17" s="2"/>
      <c r="J17" s="2"/>
    </row>
    <row r="18" spans="1:10" ht="12.75">
      <c r="A18" s="2"/>
      <c r="B18" s="2"/>
      <c r="C18" s="2"/>
      <c r="D18" s="2"/>
      <c r="E18" s="2"/>
      <c r="F18" s="4"/>
      <c r="G18" s="2"/>
      <c r="H18" s="4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 t="s">
        <v>23</v>
      </c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mergeCells count="3">
    <mergeCell ref="C4:D4"/>
    <mergeCell ref="E4:F4"/>
    <mergeCell ref="G4:H4"/>
  </mergeCells>
  <printOptions/>
  <pageMargins left="0.75" right="0.75" top="1" bottom="1" header="0.5" footer="0.5"/>
  <pageSetup fitToHeight="1" fitToWidth="1" horizontalDpi="1200" verticalDpi="1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6" sqref="B6"/>
    </sheetView>
  </sheetViews>
  <sheetFormatPr defaultColWidth="9.140625" defaultRowHeight="12.75"/>
  <sheetData>
    <row r="1" ht="12.75">
      <c r="A1" s="8" t="s">
        <v>24</v>
      </c>
    </row>
    <row r="2" ht="12.75">
      <c r="B2" t="s">
        <v>25</v>
      </c>
    </row>
    <row r="3" ht="12.75">
      <c r="B3" t="s">
        <v>26</v>
      </c>
    </row>
    <row r="4" ht="12.75">
      <c r="B4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 - Fusion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Nelson</dc:creator>
  <cp:keywords/>
  <dc:description/>
  <cp:lastModifiedBy>Robert Simmons</cp:lastModifiedBy>
  <cp:lastPrinted>2004-02-23T18:28:35Z</cp:lastPrinted>
  <dcterms:created xsi:type="dcterms:W3CDTF">2003-04-03T19:08:33Z</dcterms:created>
  <dcterms:modified xsi:type="dcterms:W3CDTF">2004-02-23T18:28:46Z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194643492</vt:i4>
  </property>
  <property fmtid="{D5CDD505-2E9C-101B-9397-08002B2CF9AE}" pid="3" name="_EmailSubject">
    <vt:lpwstr/>
  </property>
  <property fmtid="{D5CDD505-2E9C-101B-9397-08002B2CF9AE}" pid="4" name="_AuthorEmail">
    <vt:lpwstr>nelsonbe@ornl.gov</vt:lpwstr>
  </property>
  <property fmtid="{D5CDD505-2E9C-101B-9397-08002B2CF9AE}" pid="5" name="_AuthorEmailDisplayName">
    <vt:lpwstr>Nelson, Brad E.</vt:lpwstr>
  </property>
  <property fmtid="{D5CDD505-2E9C-101B-9397-08002B2CF9AE}" pid="6" name="_ReviewingToolsShownOnce">
    <vt:lpwstr/>
  </property>
</Properties>
</file>